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140" windowHeight="7335" activeTab="6"/>
  </bookViews>
  <sheets>
    <sheet name="ج11ص16" sheetId="5" r:id="rId1"/>
    <sheet name="ج12ص17" sheetId="6" r:id="rId2"/>
    <sheet name="ج13 ص 18" sheetId="14" r:id="rId3"/>
    <sheet name="ج14 ص 19" sheetId="7" r:id="rId4"/>
    <sheet name="ج15 ص 20" sheetId="16" r:id="rId5"/>
    <sheet name="ج16 ص 21" sheetId="8" r:id="rId6"/>
    <sheet name="ج17 ص 22" sheetId="9" r:id="rId7"/>
  </sheets>
  <definedNames>
    <definedName name="_xlnm.Print_Area" localSheetId="1">ج12ص17!$A$1:$C$20</definedName>
    <definedName name="_xlnm.Print_Area" localSheetId="2">'ج13 ص 18'!$A$1:$C$11</definedName>
    <definedName name="_xlnm.Print_Area" localSheetId="3">'ج14 ص 19'!$A$1:$M$22</definedName>
    <definedName name="_xlnm.Print_Area" localSheetId="4">'ج15 ص 20'!$A$1:$E$19</definedName>
    <definedName name="_xlnm.Print_Area" localSheetId="5">'ج16 ص 21'!$A$1:$F$10</definedName>
    <definedName name="_xlnm.Print_Area" localSheetId="6">'ج17 ص 22'!$A$1:$E$16</definedName>
  </definedNames>
  <calcPr calcId="144525"/>
</workbook>
</file>

<file path=xl/calcChain.xml><?xml version="1.0" encoding="utf-8"?>
<calcChain xmlns="http://schemas.openxmlformats.org/spreadsheetml/2006/main">
  <c r="J20" i="7" l="1"/>
  <c r="B15" i="9"/>
  <c r="D15" i="9" s="1"/>
  <c r="C15" i="9"/>
  <c r="D6" i="9"/>
  <c r="D7" i="9"/>
  <c r="D8" i="9"/>
  <c r="D9" i="9"/>
  <c r="D10" i="9"/>
  <c r="D11" i="9"/>
  <c r="D12" i="9"/>
  <c r="D13" i="9"/>
  <c r="D14" i="9"/>
  <c r="C9" i="8"/>
  <c r="D9" i="8"/>
  <c r="E6" i="8"/>
  <c r="E7" i="8"/>
  <c r="E8" i="8"/>
  <c r="E9" i="8"/>
  <c r="B18" i="16"/>
  <c r="C18" i="16"/>
  <c r="D18" i="16"/>
  <c r="B20" i="7"/>
  <c r="C20" i="7"/>
  <c r="D20" i="7"/>
  <c r="E20" i="7"/>
  <c r="F20" i="7"/>
  <c r="G20" i="7"/>
  <c r="H20" i="7"/>
  <c r="I20" i="7"/>
  <c r="K8" i="7"/>
  <c r="K9" i="7"/>
  <c r="K10" i="7"/>
  <c r="K11" i="7"/>
  <c r="K12" i="7"/>
  <c r="K13" i="7"/>
  <c r="K14" i="7"/>
  <c r="K15" i="7"/>
  <c r="K16" i="7"/>
  <c r="K17" i="7"/>
  <c r="K18" i="7"/>
  <c r="B10" i="14"/>
  <c r="B14" i="6"/>
  <c r="K19" i="7" l="1"/>
  <c r="K20" i="7"/>
</calcChain>
</file>

<file path=xl/sharedStrings.xml><?xml version="1.0" encoding="utf-8"?>
<sst xmlns="http://schemas.openxmlformats.org/spreadsheetml/2006/main" count="291" uniqueCount="193">
  <si>
    <t>التفاصيل</t>
  </si>
  <si>
    <t>وحدة القياس</t>
  </si>
  <si>
    <t>Details</t>
  </si>
  <si>
    <t>Measure unit</t>
  </si>
  <si>
    <t>عدد السفن الموجودة  التي تمتلكها الشركة</t>
  </si>
  <si>
    <t>عدد  .NO</t>
  </si>
  <si>
    <t>Number of ships owned by the  Company</t>
  </si>
  <si>
    <t>عدد .NO</t>
  </si>
  <si>
    <t>الاجور والمزايا المدفوعة للعاملين في الشركة العامة للنقل البحري</t>
  </si>
  <si>
    <t xml:space="preserve">(مليار) دينار </t>
  </si>
  <si>
    <t>(مليار) دينار</t>
  </si>
  <si>
    <t xml:space="preserve">المصدر : وزارة النقل / الشركة العامة للنقل البحري </t>
  </si>
  <si>
    <t xml:space="preserve">                الحمولة الكلية / طن                    </t>
  </si>
  <si>
    <t xml:space="preserve"> Total load / ton</t>
  </si>
  <si>
    <t xml:space="preserve">المجموع                                 </t>
  </si>
  <si>
    <t>Total</t>
  </si>
  <si>
    <t xml:space="preserve">المصدر: وزارة النقل / الشركة العامة للنقل البحري </t>
  </si>
  <si>
    <t>الشهر</t>
  </si>
  <si>
    <t>نوع الوحدة</t>
  </si>
  <si>
    <t>Month</t>
  </si>
  <si>
    <t>Type of unit</t>
  </si>
  <si>
    <t>المجموع الكلي</t>
  </si>
  <si>
    <t>Grand total</t>
  </si>
  <si>
    <t xml:space="preserve">                                         </t>
  </si>
  <si>
    <t>كانون الثاني</t>
  </si>
  <si>
    <t>January</t>
  </si>
  <si>
    <t>شباط</t>
  </si>
  <si>
    <t>February</t>
  </si>
  <si>
    <t>اذار</t>
  </si>
  <si>
    <t>March</t>
  </si>
  <si>
    <t>نيسان</t>
  </si>
  <si>
    <t>April</t>
  </si>
  <si>
    <t>آيار</t>
  </si>
  <si>
    <t>May</t>
  </si>
  <si>
    <t xml:space="preserve">حزيران </t>
  </si>
  <si>
    <t>June</t>
  </si>
  <si>
    <t>تموز</t>
  </si>
  <si>
    <t>July</t>
  </si>
  <si>
    <t>آب</t>
  </si>
  <si>
    <t>August</t>
  </si>
  <si>
    <t>ايلول</t>
  </si>
  <si>
    <t>September</t>
  </si>
  <si>
    <t>تشرين الاول</t>
  </si>
  <si>
    <t>October</t>
  </si>
  <si>
    <t>تشرين الثاني</t>
  </si>
  <si>
    <t>November</t>
  </si>
  <si>
    <t>كانون الاول</t>
  </si>
  <si>
    <t>December</t>
  </si>
  <si>
    <t>ذكور</t>
  </si>
  <si>
    <t>اناث</t>
  </si>
  <si>
    <t>المجموع</t>
  </si>
  <si>
    <t>Male</t>
  </si>
  <si>
    <t>Female</t>
  </si>
  <si>
    <t>مهندسون</t>
  </si>
  <si>
    <t>Engineers</t>
  </si>
  <si>
    <t>فنيون</t>
  </si>
  <si>
    <t>Technicians</t>
  </si>
  <si>
    <t>اداريون</t>
  </si>
  <si>
    <t>Administrators</t>
  </si>
  <si>
    <t>الشهادات</t>
  </si>
  <si>
    <t>Certificate</t>
  </si>
  <si>
    <t>دون الابتدائية</t>
  </si>
  <si>
    <t>No certificate</t>
  </si>
  <si>
    <t>ابتدائية</t>
  </si>
  <si>
    <t>Primary</t>
  </si>
  <si>
    <t>متوسطة</t>
  </si>
  <si>
    <t>Intermediate</t>
  </si>
  <si>
    <t xml:space="preserve">اعدادية </t>
  </si>
  <si>
    <t xml:space="preserve">Secondary </t>
  </si>
  <si>
    <t xml:space="preserve">دبلوم </t>
  </si>
  <si>
    <t>Diploma</t>
  </si>
  <si>
    <t>بكالوريوس</t>
  </si>
  <si>
    <t xml:space="preserve">Bachelor's </t>
  </si>
  <si>
    <t>دبلوم عالي</t>
  </si>
  <si>
    <t>High Diploma</t>
  </si>
  <si>
    <t>ماجستير</t>
  </si>
  <si>
    <t xml:space="preserve">Master </t>
  </si>
  <si>
    <t>دكتوراه</t>
  </si>
  <si>
    <t>Ph.D</t>
  </si>
  <si>
    <t xml:space="preserve">بغداد                             </t>
  </si>
  <si>
    <t xml:space="preserve">المثنى                   </t>
  </si>
  <si>
    <t xml:space="preserve">البصرة                        </t>
  </si>
  <si>
    <t xml:space="preserve">الحدباء                      </t>
  </si>
  <si>
    <t xml:space="preserve">*الناصر </t>
  </si>
  <si>
    <t xml:space="preserve">** بيعة الغدير  </t>
  </si>
  <si>
    <t xml:space="preserve">*** الاصمعي </t>
  </si>
  <si>
    <t xml:space="preserve">**** القرنة </t>
  </si>
  <si>
    <t>باخرة حاويات</t>
  </si>
  <si>
    <t>باخرة متنوعة</t>
  </si>
  <si>
    <t>ناقلة</t>
  </si>
  <si>
    <t>ساحبة</t>
  </si>
  <si>
    <t>بانطون</t>
  </si>
  <si>
    <t>Baghdad</t>
  </si>
  <si>
    <t>Al- Nasser</t>
  </si>
  <si>
    <t xml:space="preserve">*** تزويد بواخر الشركة بالماء العذب وتبديل الطواقم في ميناء ام قصر </t>
  </si>
  <si>
    <t xml:space="preserve">**** تزويد بواخر الشركة بالوقود في ميناء ام قصر </t>
  </si>
  <si>
    <t>Container ships</t>
  </si>
  <si>
    <t>miscellaneous ships</t>
  </si>
  <si>
    <t>Tagged</t>
  </si>
  <si>
    <t>جدول (11)</t>
  </si>
  <si>
    <t>Table (11)</t>
  </si>
  <si>
    <t>جدول (12)</t>
  </si>
  <si>
    <t>Table (12)</t>
  </si>
  <si>
    <t>جدول (13)</t>
  </si>
  <si>
    <t>Table (13)</t>
  </si>
  <si>
    <t>Table (14)</t>
  </si>
  <si>
    <t>جدول (16)</t>
  </si>
  <si>
    <t>Table (16)</t>
  </si>
  <si>
    <t xml:space="preserve"> جدول (17)</t>
  </si>
  <si>
    <t>Table (17)</t>
  </si>
  <si>
    <t>(billion) ID</t>
  </si>
  <si>
    <t>عدد العاملين في الشركة العامة للنقل البحري</t>
  </si>
  <si>
    <t>Number of workers in State Company for Maritime Transport</t>
  </si>
  <si>
    <t>Source: Ministry of transport / State Company for Maritime Transport</t>
  </si>
  <si>
    <t>Source:Ministry of transport / State Company for Maritime Transport</t>
  </si>
  <si>
    <t>Wages and ponuses paid for the workers in State Company for Maritime Transport</t>
  </si>
  <si>
    <t>AL- Muthanaa</t>
  </si>
  <si>
    <t>AL- Basrah</t>
  </si>
  <si>
    <t>AL-Hadbaa</t>
  </si>
  <si>
    <t>Bayaat AL- Ghadeer</t>
  </si>
  <si>
    <t>AL- Assmae</t>
  </si>
  <si>
    <t>AL - Qurna</t>
  </si>
  <si>
    <t>جدول (15)</t>
  </si>
  <si>
    <t>Table (15)</t>
  </si>
  <si>
    <t>*** Provide the company's fresh water and replace crews at the port of Umm Qasr</t>
  </si>
  <si>
    <t>****Supply the company's fuel tanks at the port of Umm Qasr</t>
  </si>
  <si>
    <t>مجموع الايرادات للشركة العامة للنقل البحري</t>
  </si>
  <si>
    <t>Total revenues for State Company for Maritime Transport</t>
  </si>
  <si>
    <t>* Represents the total tonnage transported goods imported and exported by ships owned by the company</t>
  </si>
  <si>
    <t>*Gross cargo of the imported and expoted goods ships by owned ships</t>
  </si>
  <si>
    <t xml:space="preserve">الحمولة الكلية / طن </t>
  </si>
  <si>
    <t>جدول (14)</t>
  </si>
  <si>
    <t>عدد الوحدات البحرية التي تم تقديم الخدمة لها من قبل الشركة العامة للنقل البحري حسب نوع الوحدة والاشهر لسنة 2020</t>
  </si>
  <si>
    <t xml:space="preserve"> Number of maritime units served by State Company for Maritime Transport By unit type and months for the year 2020</t>
  </si>
  <si>
    <t>عدد العاملين في الشركة العامة للنقل البحري حسب الاختصاص والجنس لسنة 2020</t>
  </si>
  <si>
    <t>Number of workers in State Company for Maritime Transport by specialization and sex for the year 2020</t>
  </si>
  <si>
    <t>عدد العاملين حسب المستوى التعليمي والجنس للشركة العامة للنقل البحري لسنة 2020</t>
  </si>
  <si>
    <t>Number of workers in State Company for Maritime Transport by educational level and sex for the year 2020</t>
  </si>
  <si>
    <t>المؤشرات الرئيسة لنشاط الشركة العامة للنقل البحري لسنة 2020</t>
  </si>
  <si>
    <t>Key Indicators of State Company for Maritime Transport for the year 2020</t>
  </si>
  <si>
    <t>الحمولة الاجمالية لسفن البضائع المصدرة والمستوردة بواسطة السفن المستاجرة</t>
  </si>
  <si>
    <t>-</t>
  </si>
  <si>
    <t>ماجستي</t>
  </si>
  <si>
    <t>يونتي</t>
  </si>
  <si>
    <t>أيست بانكوك</t>
  </si>
  <si>
    <t>Sernty C</t>
  </si>
  <si>
    <t>Majesty</t>
  </si>
  <si>
    <t>Unity</t>
  </si>
  <si>
    <t>East Bangkok</t>
  </si>
  <si>
    <t xml:space="preserve">زورق </t>
  </si>
  <si>
    <t xml:space="preserve"> boat</t>
  </si>
  <si>
    <t>لنج</t>
  </si>
  <si>
    <t xml:space="preserve">البصرة </t>
  </si>
  <si>
    <t>Fuel steamers</t>
  </si>
  <si>
    <t>Empty ships</t>
  </si>
  <si>
    <t>Ling</t>
  </si>
  <si>
    <t>النجف (مرسى الكوفة)</t>
  </si>
  <si>
    <t>Gross tonnage of exported and imported cargo vessels by chartered vessels</t>
  </si>
  <si>
    <t>** الجنيبة راسية في ميناء ام قصر وتم تمليكها للشركة</t>
  </si>
  <si>
    <t xml:space="preserve">Change rate for the the years 2019-2020%   </t>
  </si>
  <si>
    <t>(الف) طن ton(1000)</t>
  </si>
  <si>
    <t>عدد الركاب المنقولين بواسطة زوارق التكسي النهري</t>
  </si>
  <si>
    <t xml:space="preserve"> Number of passengers activity  carried by river taxi</t>
  </si>
  <si>
    <t>* تم بيع الباخرة بتاريخ 2020/9/3</t>
  </si>
  <si>
    <t>* The vessel was sold on 3/9/2020</t>
  </si>
  <si>
    <t>باخرة وقود</t>
  </si>
  <si>
    <t>باخرة فارغة</t>
  </si>
  <si>
    <t xml:space="preserve">Cargo </t>
  </si>
  <si>
    <t xml:space="preserve">Pantoon </t>
  </si>
  <si>
    <t>**Janeba anchored in Umm Qasr it is owned by the company</t>
  </si>
  <si>
    <t>AL- Najaf (Marina Kufa)</t>
  </si>
  <si>
    <t>AL- Basra</t>
  </si>
  <si>
    <t>ذكور Male</t>
  </si>
  <si>
    <t>اناث Female</t>
  </si>
  <si>
    <t>نسبة التغير السنوي لسنتي 2019 - %2020</t>
  </si>
  <si>
    <t xml:space="preserve">* الحمولة الاجمالية لسفن البضائع المصدرة  والمستوردة بواسطة السفن المملوكة </t>
  </si>
  <si>
    <t xml:space="preserve">* تمثل الحمولة الاجمالية المنقولة للبضائع المصدرة والمستوردة بواسطة السفن المملوكة للشركة </t>
  </si>
  <si>
    <t xml:space="preserve">ـ بيانات غير متوفرة </t>
  </si>
  <si>
    <t>ـ Unavailable date</t>
  </si>
  <si>
    <t>سيرنتي سي</t>
  </si>
  <si>
    <t xml:space="preserve"> لايوجد نشاط (-)</t>
  </si>
  <si>
    <t>(-) No activity</t>
  </si>
  <si>
    <t xml:space="preserve"> عدد الركاب المنقولين بواسطة زوارق التكسي النهري لمحافظتي البصرة والنجف حسب الأشهر للشركة العامة للنقل البحري لسنة 2020</t>
  </si>
  <si>
    <t>Number of passenger transport activity carried by river taxi boats for Basra and Najaf governorate by months of the State Company for Maritime Transport for the year 2020</t>
  </si>
  <si>
    <t>اسم السفينة</t>
  </si>
  <si>
    <t>Ship name</t>
  </si>
  <si>
    <t xml:space="preserve">الحمولة الإجمالية لسفن البضائع المصدرة والمستوردة بواسطة السفن المملوكة للشركة العامة للنقل البحري بـــ (الطن) لسنة 2020 </t>
  </si>
  <si>
    <t xml:space="preserve">The total tonnage of cargo by exporting and importing By owned ships of State Company for Maritime Transport (ton) for the year 2020 </t>
  </si>
  <si>
    <t xml:space="preserve">الحمولة الإجمالية لسفن البضائع المصدرة والمستوردة بواسطة السفن المستأجرة  للشركة العامة للنقل البحري بـــ (الطن) لسنة 2020 </t>
  </si>
  <si>
    <t xml:space="preserve">The total tonnage of cargo by exporting and importing by chartered ships of State Company for Maritime Transport (ton) for the year 2020 </t>
  </si>
  <si>
    <t>مهندسون 
Engineers</t>
  </si>
  <si>
    <t>فنيون
 Technicians</t>
  </si>
  <si>
    <t>اداريون
 Administrators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</si>
</sst>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u val="double"/>
      <sz val="11"/>
      <color theme="1"/>
      <name val="Arial"/>
      <family val="2"/>
      <charset val="178"/>
      <scheme val="minor"/>
    </font>
    <font>
      <b/>
      <sz val="10"/>
      <color theme="1"/>
      <name val="Arial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220">
    <xf numFmtId="0" fontId="0" fillId="0" borderId="0" xfId="0"/>
    <xf numFmtId="0" fontId="3" fillId="0" borderId="0" xfId="2"/>
    <xf numFmtId="0" fontId="4" fillId="0" borderId="0" xfId="2" applyFont="1"/>
    <xf numFmtId="0" fontId="4" fillId="0" borderId="0" xfId="2" applyFont="1" applyBorder="1"/>
    <xf numFmtId="0" fontId="8" fillId="0" borderId="0" xfId="2" applyFont="1" applyBorder="1" applyAlignment="1">
      <alignment vertical="center" wrapText="1"/>
    </xf>
    <xf numFmtId="0" fontId="3" fillId="0" borderId="0" xfId="2" applyAlignment="1"/>
    <xf numFmtId="0" fontId="3" fillId="0" borderId="0" xfId="2" applyBorder="1"/>
    <xf numFmtId="0" fontId="3" fillId="0" borderId="0" xfId="2" applyBorder="1" applyAlignment="1"/>
    <xf numFmtId="0" fontId="1" fillId="0" borderId="0" xfId="2" applyFont="1" applyBorder="1" applyAlignment="1">
      <alignment horizontal="center" vertical="top" readingOrder="2"/>
    </xf>
    <xf numFmtId="0" fontId="10" fillId="0" borderId="0" xfId="2" applyFont="1" applyBorder="1" applyAlignment="1">
      <alignment horizontal="center" vertical="top" readingOrder="2"/>
    </xf>
    <xf numFmtId="0" fontId="6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 vertical="top"/>
    </xf>
    <xf numFmtId="0" fontId="11" fillId="0" borderId="0" xfId="2" applyFont="1"/>
    <xf numFmtId="0" fontId="12" fillId="0" borderId="0" xfId="2" applyFont="1" applyAlignment="1">
      <alignment vertical="center"/>
    </xf>
    <xf numFmtId="0" fontId="13" fillId="0" borderId="0" xfId="1" applyFont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2" xfId="1" applyFont="1" applyBorder="1" applyAlignment="1">
      <alignment vertical="center"/>
    </xf>
    <xf numFmtId="0" fontId="14" fillId="0" borderId="6" xfId="1" applyFont="1" applyBorder="1" applyAlignment="1">
      <alignment vertical="center"/>
    </xf>
    <xf numFmtId="3" fontId="14" fillId="0" borderId="7" xfId="1" applyNumberFormat="1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/>
    <xf numFmtId="0" fontId="7" fillId="0" borderId="0" xfId="3" applyFont="1" applyAlignment="1">
      <alignment horizontal="center" vertical="center" wrapText="1"/>
    </xf>
    <xf numFmtId="0" fontId="15" fillId="0" borderId="0" xfId="2" applyFont="1"/>
    <xf numFmtId="0" fontId="5" fillId="0" borderId="0" xfId="5" applyFont="1" applyBorder="1" applyAlignment="1">
      <alignment horizontal="right" vertical="center"/>
    </xf>
    <xf numFmtId="0" fontId="5" fillId="0" borderId="0" xfId="5" applyNumberFormat="1" applyFont="1" applyBorder="1" applyAlignment="1">
      <alignment horizontal="center" vertical="center"/>
    </xf>
    <xf numFmtId="0" fontId="5" fillId="0" borderId="0" xfId="5" applyFont="1" applyBorder="1" applyAlignment="1">
      <alignment vertical="center"/>
    </xf>
    <xf numFmtId="0" fontId="5" fillId="0" borderId="0" xfId="5" applyFont="1" applyBorder="1" applyAlignment="1">
      <alignment horizontal="left" vertical="center"/>
    </xf>
    <xf numFmtId="0" fontId="17" fillId="0" borderId="3" xfId="1" applyFont="1" applyBorder="1" applyAlignment="1">
      <alignment horizontal="right" vertical="center" wrapText="1"/>
    </xf>
    <xf numFmtId="0" fontId="17" fillId="0" borderId="3" xfId="9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left" vertical="center" wrapText="1" readingOrder="1"/>
    </xf>
    <xf numFmtId="0" fontId="17" fillId="0" borderId="4" xfId="1" applyFont="1" applyBorder="1" applyAlignment="1">
      <alignment horizontal="right" vertical="center" wrapText="1" readingOrder="2"/>
    </xf>
    <xf numFmtId="0" fontId="17" fillId="0" borderId="4" xfId="1" applyFont="1" applyBorder="1" applyAlignment="1">
      <alignment horizontal="center" vertical="center" wrapText="1" readingOrder="2"/>
    </xf>
    <xf numFmtId="0" fontId="17" fillId="0" borderId="4" xfId="1" applyFont="1" applyBorder="1" applyAlignment="1">
      <alignment horizontal="center" vertical="center"/>
    </xf>
    <xf numFmtId="0" fontId="17" fillId="0" borderId="4" xfId="1" applyFont="1" applyBorder="1" applyAlignment="1">
      <alignment horizontal="left" vertical="center" wrapText="1" readingOrder="1"/>
    </xf>
    <xf numFmtId="0" fontId="17" fillId="0" borderId="4" xfId="1" applyFont="1" applyBorder="1" applyAlignment="1">
      <alignment horizontal="right" vertical="center"/>
    </xf>
    <xf numFmtId="0" fontId="17" fillId="0" borderId="4" xfId="9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 wrapText="1" readingOrder="2"/>
    </xf>
    <xf numFmtId="0" fontId="18" fillId="0" borderId="3" xfId="0" applyFont="1" applyBorder="1" applyAlignment="1">
      <alignment vertical="center"/>
    </xf>
    <xf numFmtId="3" fontId="18" fillId="0" borderId="3" xfId="2" applyNumberFormat="1" applyFont="1" applyBorder="1" applyAlignment="1">
      <alignment horizontal="center" vertical="center"/>
    </xf>
    <xf numFmtId="0" fontId="18" fillId="0" borderId="3" xfId="2" applyFont="1" applyBorder="1" applyAlignment="1">
      <alignment vertical="center"/>
    </xf>
    <xf numFmtId="0" fontId="18" fillId="0" borderId="3" xfId="0" applyFont="1" applyBorder="1" applyAlignment="1">
      <alignment horizontal="right" vertical="center" readingOrder="2"/>
    </xf>
    <xf numFmtId="0" fontId="18" fillId="0" borderId="3" xfId="2" applyFont="1" applyFill="1" applyBorder="1" applyAlignment="1">
      <alignment vertical="center"/>
    </xf>
    <xf numFmtId="0" fontId="18" fillId="0" borderId="3" xfId="0" applyFont="1" applyBorder="1" applyAlignment="1">
      <alignment horizontal="right" vertical="center"/>
    </xf>
    <xf numFmtId="3" fontId="17" fillId="0" borderId="3" xfId="1" applyNumberFormat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left" vertical="center" wrapText="1"/>
    </xf>
    <xf numFmtId="0" fontId="17" fillId="0" borderId="4" xfId="1" applyFont="1" applyBorder="1" applyAlignment="1">
      <alignment vertical="center" wrapText="1"/>
    </xf>
    <xf numFmtId="3" fontId="17" fillId="0" borderId="4" xfId="1" applyNumberFormat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0" fontId="15" fillId="0" borderId="0" xfId="2" applyFont="1" applyBorder="1" applyAlignment="1">
      <alignment vertical="center" wrapText="1"/>
    </xf>
    <xf numFmtId="0" fontId="17" fillId="0" borderId="0" xfId="1" applyFont="1" applyBorder="1" applyAlignment="1">
      <alignment vertical="center"/>
    </xf>
    <xf numFmtId="0" fontId="17" fillId="0" borderId="0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 wrapText="1" readingOrder="2"/>
    </xf>
    <xf numFmtId="0" fontId="18" fillId="0" borderId="0" xfId="2" applyFont="1" applyBorder="1" applyAlignment="1">
      <alignment vertical="center"/>
    </xf>
    <xf numFmtId="0" fontId="18" fillId="0" borderId="0" xfId="2" applyFont="1" applyBorder="1"/>
    <xf numFmtId="0" fontId="17" fillId="0" borderId="0" xfId="1" applyFont="1" applyFill="1" applyBorder="1" applyAlignment="1">
      <alignment horizontal="center" vertical="center"/>
    </xf>
    <xf numFmtId="0" fontId="17" fillId="0" borderId="3" xfId="1" applyFont="1" applyBorder="1" applyAlignment="1">
      <alignment vertical="center" wrapText="1"/>
    </xf>
    <xf numFmtId="0" fontId="17" fillId="2" borderId="10" xfId="1" applyFont="1" applyFill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readingOrder="1"/>
    </xf>
    <xf numFmtId="0" fontId="15" fillId="3" borderId="0" xfId="0" applyFont="1" applyFill="1" applyBorder="1" applyAlignment="1">
      <alignment horizontal="right" vertical="center" wrapText="1" readingOrder="2"/>
    </xf>
    <xf numFmtId="0" fontId="15" fillId="3" borderId="0" xfId="0" applyFont="1" applyFill="1" applyBorder="1" applyAlignment="1">
      <alignment horizontal="right" vertical="center" readingOrder="2"/>
    </xf>
    <xf numFmtId="0" fontId="15" fillId="0" borderId="0" xfId="0" applyFont="1" applyAlignment="1">
      <alignment horizontal="right" vertical="center" wrapText="1"/>
    </xf>
    <xf numFmtId="0" fontId="18" fillId="2" borderId="12" xfId="2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 readingOrder="1"/>
    </xf>
    <xf numFmtId="0" fontId="18" fillId="2" borderId="14" xfId="2" applyFont="1" applyFill="1" applyBorder="1" applyAlignment="1">
      <alignment horizontal="center" vertical="center"/>
    </xf>
    <xf numFmtId="0" fontId="18" fillId="2" borderId="11" xfId="2" applyFont="1" applyFill="1" applyBorder="1" applyAlignment="1">
      <alignment vertical="center"/>
    </xf>
    <xf numFmtId="3" fontId="18" fillId="2" borderId="11" xfId="2" applyNumberFormat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vertical="center" wrapText="1"/>
    </xf>
    <xf numFmtId="3" fontId="17" fillId="2" borderId="11" xfId="1" applyNumberFormat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left" vertical="center" wrapText="1"/>
    </xf>
    <xf numFmtId="0" fontId="17" fillId="2" borderId="12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 wrapText="1"/>
    </xf>
    <xf numFmtId="0" fontId="17" fillId="3" borderId="0" xfId="1" applyFont="1" applyFill="1" applyBorder="1" applyAlignment="1">
      <alignment horizontal="center" vertical="center" wrapText="1"/>
    </xf>
    <xf numFmtId="3" fontId="17" fillId="0" borderId="3" xfId="1" applyNumberFormat="1" applyFont="1" applyBorder="1" applyAlignment="1">
      <alignment horizontal="center" vertical="center"/>
    </xf>
    <xf numFmtId="0" fontId="17" fillId="0" borderId="3" xfId="1" applyFont="1" applyBorder="1" applyAlignment="1">
      <alignment vertical="center"/>
    </xf>
    <xf numFmtId="0" fontId="17" fillId="0" borderId="5" xfId="1" applyNumberFormat="1" applyFont="1" applyBorder="1" applyAlignment="1">
      <alignment horizontal="center" vertical="center"/>
    </xf>
    <xf numFmtId="0" fontId="17" fillId="0" borderId="5" xfId="1" applyFont="1" applyBorder="1" applyAlignment="1">
      <alignment vertical="center"/>
    </xf>
    <xf numFmtId="0" fontId="17" fillId="2" borderId="13" xfId="1" applyFont="1" applyFill="1" applyBorder="1" applyAlignment="1">
      <alignment horizontal="center" vertical="center"/>
    </xf>
    <xf numFmtId="3" fontId="17" fillId="2" borderId="11" xfId="1" applyNumberFormat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vertical="center"/>
    </xf>
    <xf numFmtId="0" fontId="17" fillId="0" borderId="0" xfId="5" applyFont="1" applyBorder="1" applyAlignment="1">
      <alignment horizontal="center" wrapText="1"/>
    </xf>
    <xf numFmtId="0" fontId="17" fillId="0" borderId="0" xfId="5" applyFont="1" applyBorder="1" applyAlignment="1">
      <alignment horizontal="left" vertical="center"/>
    </xf>
    <xf numFmtId="0" fontId="17" fillId="0" borderId="3" xfId="5" applyFont="1" applyBorder="1" applyAlignment="1">
      <alignment horizontal="right" vertical="center"/>
    </xf>
    <xf numFmtId="3" fontId="17" fillId="0" borderId="3" xfId="5" applyNumberFormat="1" applyFont="1" applyBorder="1" applyAlignment="1">
      <alignment horizontal="center" vertical="center"/>
    </xf>
    <xf numFmtId="0" fontId="17" fillId="0" borderId="3" xfId="5" applyFont="1" applyBorder="1" applyAlignment="1">
      <alignment horizontal="left" vertical="center"/>
    </xf>
    <xf numFmtId="0" fontId="17" fillId="0" borderId="4" xfId="5" applyFont="1" applyBorder="1" applyAlignment="1">
      <alignment horizontal="right" vertical="center"/>
    </xf>
    <xf numFmtId="3" fontId="17" fillId="0" borderId="4" xfId="5" applyNumberFormat="1" applyFont="1" applyBorder="1" applyAlignment="1">
      <alignment horizontal="center" vertical="center"/>
    </xf>
    <xf numFmtId="0" fontId="17" fillId="0" borderId="4" xfId="5" applyFont="1" applyBorder="1" applyAlignment="1">
      <alignment horizontal="left" vertical="center"/>
    </xf>
    <xf numFmtId="0" fontId="17" fillId="0" borderId="5" xfId="5" applyFont="1" applyBorder="1" applyAlignment="1">
      <alignment horizontal="right" vertical="center"/>
    </xf>
    <xf numFmtId="3" fontId="17" fillId="0" borderId="5" xfId="5" applyNumberFormat="1" applyFont="1" applyBorder="1" applyAlignment="1">
      <alignment horizontal="center" vertical="center"/>
    </xf>
    <xf numFmtId="0" fontId="17" fillId="0" borderId="5" xfId="5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7" fillId="2" borderId="12" xfId="5" applyFont="1" applyFill="1" applyBorder="1" applyAlignment="1">
      <alignment horizontal="center" vertical="center"/>
    </xf>
    <xf numFmtId="0" fontId="17" fillId="2" borderId="14" xfId="5" applyFont="1" applyFill="1" applyBorder="1" applyAlignment="1">
      <alignment horizontal="center" vertical="center"/>
    </xf>
    <xf numFmtId="0" fontId="17" fillId="2" borderId="11" xfId="5" applyFont="1" applyFill="1" applyBorder="1" applyAlignment="1">
      <alignment horizontal="right" vertical="center"/>
    </xf>
    <xf numFmtId="3" fontId="17" fillId="2" borderId="11" xfId="5" applyNumberFormat="1" applyFont="1" applyFill="1" applyBorder="1" applyAlignment="1">
      <alignment horizontal="center" vertical="center"/>
    </xf>
    <xf numFmtId="0" fontId="17" fillId="2" borderId="11" xfId="5" applyFont="1" applyFill="1" applyBorder="1" applyAlignment="1">
      <alignment horizontal="left" vertical="center"/>
    </xf>
    <xf numFmtId="3" fontId="17" fillId="0" borderId="4" xfId="1" applyNumberFormat="1" applyFont="1" applyBorder="1" applyAlignment="1">
      <alignment horizontal="center" vertical="center"/>
    </xf>
    <xf numFmtId="0" fontId="18" fillId="2" borderId="12" xfId="2" applyFont="1" applyFill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7" fillId="0" borderId="14" xfId="1" applyFont="1" applyBorder="1" applyAlignment="1">
      <alignment vertical="center"/>
    </xf>
    <xf numFmtId="0" fontId="17" fillId="0" borderId="4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6" fillId="0" borderId="0" xfId="2" applyFont="1"/>
    <xf numFmtId="0" fontId="15" fillId="0" borderId="0" xfId="2" applyFont="1" applyAlignment="1">
      <alignment horizontal="right" vertical="center" wrapText="1" readingOrder="1"/>
    </xf>
    <xf numFmtId="0" fontId="17" fillId="4" borderId="4" xfId="1" applyFont="1" applyFill="1" applyBorder="1" applyAlignment="1">
      <alignment horizontal="right" vertical="center" wrapText="1" readingOrder="2"/>
    </xf>
    <xf numFmtId="0" fontId="17" fillId="4" borderId="4" xfId="1" applyFont="1" applyFill="1" applyBorder="1" applyAlignment="1">
      <alignment horizontal="center" vertical="center" wrapText="1" readingOrder="2"/>
    </xf>
    <xf numFmtId="0" fontId="17" fillId="4" borderId="4" xfId="1" applyFont="1" applyFill="1" applyBorder="1" applyAlignment="1">
      <alignment horizontal="center" vertical="center"/>
    </xf>
    <xf numFmtId="0" fontId="17" fillId="4" borderId="4" xfId="1" applyFont="1" applyFill="1" applyBorder="1" applyAlignment="1">
      <alignment horizontal="left" vertical="center" wrapText="1" readingOrder="1"/>
    </xf>
    <xf numFmtId="0" fontId="17" fillId="4" borderId="3" xfId="9" applyFont="1" applyFill="1" applyBorder="1" applyAlignment="1">
      <alignment horizontal="center" vertical="center"/>
    </xf>
    <xf numFmtId="3" fontId="17" fillId="4" borderId="4" xfId="1" applyNumberFormat="1" applyFont="1" applyFill="1" applyBorder="1" applyAlignment="1">
      <alignment horizontal="center" vertical="center"/>
    </xf>
    <xf numFmtId="0" fontId="17" fillId="4" borderId="5" xfId="1" applyFont="1" applyFill="1" applyBorder="1" applyAlignment="1">
      <alignment horizontal="center" vertical="center" wrapText="1" readingOrder="2"/>
    </xf>
    <xf numFmtId="0" fontId="17" fillId="4" borderId="3" xfId="1" applyFont="1" applyFill="1" applyBorder="1" applyAlignment="1">
      <alignment horizontal="center" vertical="center" wrapText="1" readingOrder="1"/>
    </xf>
    <xf numFmtId="0" fontId="18" fillId="4" borderId="3" xfId="0" applyFont="1" applyFill="1" applyBorder="1" applyAlignment="1">
      <alignment vertical="center"/>
    </xf>
    <xf numFmtId="3" fontId="18" fillId="4" borderId="3" xfId="2" applyNumberFormat="1" applyFont="1" applyFill="1" applyBorder="1" applyAlignment="1">
      <alignment horizontal="center" vertical="center"/>
    </xf>
    <xf numFmtId="0" fontId="18" fillId="4" borderId="3" xfId="2" applyFont="1" applyFill="1" applyBorder="1" applyAlignment="1">
      <alignment vertical="center"/>
    </xf>
    <xf numFmtId="0" fontId="18" fillId="4" borderId="3" xfId="0" applyFont="1" applyFill="1" applyBorder="1" applyAlignment="1">
      <alignment horizontal="right" vertical="center" readingOrder="2"/>
    </xf>
    <xf numFmtId="0" fontId="18" fillId="4" borderId="0" xfId="0" applyFont="1" applyFill="1" applyBorder="1" applyAlignment="1">
      <alignment horizontal="right" vertical="center" readingOrder="2"/>
    </xf>
    <xf numFmtId="3" fontId="18" fillId="4" borderId="0" xfId="2" applyNumberFormat="1" applyFont="1" applyFill="1" applyBorder="1" applyAlignment="1">
      <alignment horizontal="center" vertical="center"/>
    </xf>
    <xf numFmtId="0" fontId="18" fillId="4" borderId="0" xfId="2" applyFont="1" applyFill="1" applyBorder="1" applyAlignment="1">
      <alignment vertical="center"/>
    </xf>
    <xf numFmtId="0" fontId="18" fillId="4" borderId="3" xfId="0" applyFont="1" applyFill="1" applyBorder="1" applyAlignment="1">
      <alignment horizontal="right" vertical="center"/>
    </xf>
    <xf numFmtId="0" fontId="17" fillId="4" borderId="4" xfId="1" applyFont="1" applyFill="1" applyBorder="1" applyAlignment="1">
      <alignment vertical="center" wrapText="1"/>
    </xf>
    <xf numFmtId="3" fontId="17" fillId="4" borderId="4" xfId="1" applyNumberFormat="1" applyFont="1" applyFill="1" applyBorder="1" applyAlignment="1">
      <alignment horizontal="center" vertical="center" wrapText="1"/>
    </xf>
    <xf numFmtId="0" fontId="17" fillId="4" borderId="4" xfId="1" applyFont="1" applyFill="1" applyBorder="1" applyAlignment="1">
      <alignment horizontal="left" vertical="center" wrapText="1"/>
    </xf>
    <xf numFmtId="0" fontId="17" fillId="4" borderId="5" xfId="1" applyFont="1" applyFill="1" applyBorder="1" applyAlignment="1">
      <alignment vertical="center" wrapText="1"/>
    </xf>
    <xf numFmtId="3" fontId="17" fillId="4" borderId="5" xfId="1" applyNumberFormat="1" applyFont="1" applyFill="1" applyBorder="1" applyAlignment="1">
      <alignment horizontal="center" vertical="center" wrapText="1"/>
    </xf>
    <xf numFmtId="0" fontId="17" fillId="4" borderId="5" xfId="1" applyFont="1" applyFill="1" applyBorder="1" applyAlignment="1">
      <alignment horizontal="left" vertical="center" wrapText="1"/>
    </xf>
    <xf numFmtId="0" fontId="17" fillId="4" borderId="4" xfId="1" applyFont="1" applyFill="1" applyBorder="1" applyAlignment="1">
      <alignment horizontal="center" vertical="center" wrapText="1"/>
    </xf>
    <xf numFmtId="0" fontId="17" fillId="4" borderId="5" xfId="1" applyFont="1" applyFill="1" applyBorder="1" applyAlignment="1">
      <alignment horizontal="center" vertical="center" wrapText="1"/>
    </xf>
    <xf numFmtId="0" fontId="17" fillId="4" borderId="4" xfId="1" applyNumberFormat="1" applyFont="1" applyFill="1" applyBorder="1" applyAlignment="1">
      <alignment horizontal="center" vertical="center"/>
    </xf>
    <xf numFmtId="0" fontId="17" fillId="4" borderId="4" xfId="1" applyFont="1" applyFill="1" applyBorder="1" applyAlignment="1">
      <alignment vertical="center"/>
    </xf>
    <xf numFmtId="0" fontId="17" fillId="4" borderId="4" xfId="5" applyFont="1" applyFill="1" applyBorder="1" applyAlignment="1">
      <alignment horizontal="right" vertical="center"/>
    </xf>
    <xf numFmtId="3" fontId="17" fillId="4" borderId="4" xfId="5" applyNumberFormat="1" applyFont="1" applyFill="1" applyBorder="1" applyAlignment="1">
      <alignment horizontal="center" vertical="center"/>
    </xf>
    <xf numFmtId="0" fontId="17" fillId="4" borderId="4" xfId="5" applyFont="1" applyFill="1" applyBorder="1" applyAlignment="1">
      <alignment horizontal="left" vertical="center"/>
    </xf>
    <xf numFmtId="0" fontId="13" fillId="0" borderId="3" xfId="1" applyFont="1" applyBorder="1" applyAlignment="1">
      <alignment vertical="center" wrapText="1"/>
    </xf>
    <xf numFmtId="3" fontId="13" fillId="0" borderId="3" xfId="1" applyNumberFormat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left" vertical="center" wrapText="1"/>
    </xf>
    <xf numFmtId="0" fontId="13" fillId="4" borderId="4" xfId="1" applyFont="1" applyFill="1" applyBorder="1" applyAlignment="1">
      <alignment vertical="center" wrapText="1"/>
    </xf>
    <xf numFmtId="3" fontId="13" fillId="4" borderId="4" xfId="1" applyNumberFormat="1" applyFont="1" applyFill="1" applyBorder="1" applyAlignment="1">
      <alignment horizontal="center" vertical="center" wrapText="1"/>
    </xf>
    <xf numFmtId="3" fontId="13" fillId="4" borderId="3" xfId="1" applyNumberFormat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3" fontId="13" fillId="0" borderId="4" xfId="1" applyNumberFormat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vertical="center" wrapText="1"/>
    </xf>
    <xf numFmtId="3" fontId="13" fillId="4" borderId="5" xfId="1" applyNumberFormat="1" applyFont="1" applyFill="1" applyBorder="1" applyAlignment="1">
      <alignment horizontal="center" vertical="center" wrapText="1"/>
    </xf>
    <xf numFmtId="3" fontId="13" fillId="4" borderId="0" xfId="1" applyNumberFormat="1" applyFont="1" applyFill="1" applyBorder="1" applyAlignment="1">
      <alignment horizontal="center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13" fillId="2" borderId="11" xfId="1" applyFont="1" applyFill="1" applyBorder="1" applyAlignment="1">
      <alignment vertical="center" wrapText="1"/>
    </xf>
    <xf numFmtId="3" fontId="13" fillId="2" borderId="11" xfId="1" applyNumberFormat="1" applyFont="1" applyFill="1" applyBorder="1" applyAlignment="1">
      <alignment horizontal="center" vertical="center" wrapText="1"/>
    </xf>
    <xf numFmtId="3" fontId="20" fillId="2" borderId="11" xfId="2" applyNumberFormat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left" vertical="center" wrapText="1"/>
    </xf>
    <xf numFmtId="0" fontId="3" fillId="0" borderId="0" xfId="2" applyAlignment="1">
      <alignment wrapText="1"/>
    </xf>
    <xf numFmtId="0" fontId="17" fillId="2" borderId="12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0" fontId="19" fillId="2" borderId="14" xfId="2" applyFont="1" applyFill="1" applyBorder="1"/>
    <xf numFmtId="0" fontId="17" fillId="2" borderId="12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center" vertical="center" wrapText="1" readingOrder="1"/>
    </xf>
    <xf numFmtId="0" fontId="17" fillId="2" borderId="15" xfId="1" applyFont="1" applyFill="1" applyBorder="1" applyAlignment="1">
      <alignment horizontal="center" vertical="center" wrapText="1" readingOrder="1"/>
    </xf>
    <xf numFmtId="0" fontId="17" fillId="4" borderId="5" xfId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 wrapText="1" readingOrder="2"/>
    </xf>
    <xf numFmtId="0" fontId="15" fillId="0" borderId="0" xfId="2" applyFont="1" applyBorder="1" applyAlignment="1">
      <alignment horizontal="right" vertical="center" wrapText="1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 readingOrder="1"/>
    </xf>
    <xf numFmtId="0" fontId="15" fillId="0" borderId="0" xfId="2" applyFont="1" applyAlignment="1">
      <alignment horizontal="left" vertical="center" wrapText="1"/>
    </xf>
    <xf numFmtId="0" fontId="17" fillId="4" borderId="5" xfId="1" applyFont="1" applyFill="1" applyBorder="1" applyAlignment="1">
      <alignment horizontal="right" vertical="center" wrapText="1" readingOrder="2"/>
    </xf>
    <xf numFmtId="0" fontId="17" fillId="4" borderId="3" xfId="1" applyFont="1" applyFill="1" applyBorder="1" applyAlignment="1">
      <alignment horizontal="right" vertical="center" wrapText="1" readingOrder="2"/>
    </xf>
    <xf numFmtId="164" fontId="17" fillId="4" borderId="5" xfId="1" applyNumberFormat="1" applyFont="1" applyFill="1" applyBorder="1" applyAlignment="1">
      <alignment horizontal="center" vertical="center"/>
    </xf>
    <xf numFmtId="164" fontId="17" fillId="4" borderId="3" xfId="1" applyNumberFormat="1" applyFont="1" applyFill="1" applyBorder="1" applyAlignment="1">
      <alignment horizontal="center" vertical="center"/>
    </xf>
    <xf numFmtId="0" fontId="17" fillId="4" borderId="5" xfId="1" applyFont="1" applyFill="1" applyBorder="1" applyAlignment="1">
      <alignment horizontal="left" vertical="center" wrapText="1" readingOrder="1"/>
    </xf>
    <xf numFmtId="0" fontId="17" fillId="4" borderId="3" xfId="1" applyFont="1" applyFill="1" applyBorder="1" applyAlignment="1">
      <alignment horizontal="left" vertical="center" wrapText="1" readingOrder="1"/>
    </xf>
    <xf numFmtId="0" fontId="17" fillId="0" borderId="5" xfId="1" applyFont="1" applyBorder="1" applyAlignment="1">
      <alignment horizontal="right" vertical="center" wrapText="1"/>
    </xf>
    <xf numFmtId="0" fontId="17" fillId="0" borderId="14" xfId="1" applyFont="1" applyBorder="1" applyAlignment="1">
      <alignment horizontal="right" vertical="center" wrapText="1"/>
    </xf>
    <xf numFmtId="0" fontId="17" fillId="0" borderId="5" xfId="1" applyFont="1" applyBorder="1" applyAlignment="1">
      <alignment horizontal="left" vertical="center" wrapText="1" readingOrder="1"/>
    </xf>
    <xf numFmtId="0" fontId="17" fillId="0" borderId="14" xfId="1" applyFont="1" applyBorder="1" applyAlignment="1">
      <alignment horizontal="left" vertical="center" wrapText="1" readingOrder="1"/>
    </xf>
    <xf numFmtId="0" fontId="15" fillId="3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0" fillId="0" borderId="0" xfId="2" applyFont="1" applyAlignment="1">
      <alignment horizontal="center" vertical="center" wrapText="1"/>
    </xf>
    <xf numFmtId="0" fontId="18" fillId="2" borderId="12" xfId="2" applyFont="1" applyFill="1" applyBorder="1" applyAlignment="1">
      <alignment horizontal="center" vertical="center"/>
    </xf>
    <xf numFmtId="0" fontId="18" fillId="2" borderId="14" xfId="2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top" wrapText="1"/>
    </xf>
    <xf numFmtId="0" fontId="6" fillId="0" borderId="0" xfId="2" applyFont="1" applyAlignment="1">
      <alignment horizontal="left" wrapText="1"/>
    </xf>
    <xf numFmtId="0" fontId="20" fillId="0" borderId="0" xfId="2" applyFont="1" applyAlignment="1">
      <alignment horizontal="left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7" fillId="2" borderId="9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 wrapText="1"/>
    </xf>
    <xf numFmtId="0" fontId="17" fillId="0" borderId="5" xfId="1" applyFont="1" applyBorder="1" applyAlignment="1">
      <alignment horizontal="right" vertical="center"/>
    </xf>
    <xf numFmtId="0" fontId="17" fillId="2" borderId="11" xfId="1" applyFont="1" applyFill="1" applyBorder="1" applyAlignment="1">
      <alignment horizontal="right" vertical="center"/>
    </xf>
    <xf numFmtId="0" fontId="13" fillId="3" borderId="0" xfId="1" applyFont="1" applyFill="1" applyBorder="1" applyAlignment="1">
      <alignment horizontal="center" wrapText="1"/>
    </xf>
    <xf numFmtId="0" fontId="13" fillId="3" borderId="0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readingOrder="1"/>
    </xf>
    <xf numFmtId="0" fontId="17" fillId="2" borderId="14" xfId="1" applyFont="1" applyFill="1" applyBorder="1" applyAlignment="1">
      <alignment horizontal="center" vertical="center" readingOrder="1"/>
    </xf>
    <xf numFmtId="0" fontId="17" fillId="0" borderId="3" xfId="1" applyFont="1" applyBorder="1" applyAlignment="1">
      <alignment horizontal="right" vertical="center"/>
    </xf>
    <xf numFmtId="0" fontId="17" fillId="4" borderId="4" xfId="1" applyFont="1" applyFill="1" applyBorder="1" applyAlignment="1">
      <alignment horizontal="right" vertical="center"/>
    </xf>
    <xf numFmtId="0" fontId="15" fillId="0" borderId="0" xfId="2" applyFont="1" applyBorder="1" applyAlignment="1">
      <alignment horizontal="left" vertical="center"/>
    </xf>
    <xf numFmtId="0" fontId="13" fillId="0" borderId="0" xfId="5" applyFont="1" applyAlignment="1">
      <alignment horizontal="center" vertical="center" wrapText="1"/>
    </xf>
    <xf numFmtId="0" fontId="13" fillId="0" borderId="0" xfId="5" applyFont="1" applyBorder="1" applyAlignment="1">
      <alignment horizontal="center" vertical="center" wrapText="1"/>
    </xf>
    <xf numFmtId="0" fontId="17" fillId="0" borderId="0" xfId="5" applyFont="1" applyBorder="1" applyAlignment="1">
      <alignment horizontal="right" vertical="center"/>
    </xf>
    <xf numFmtId="0" fontId="17" fillId="2" borderId="12" xfId="5" applyFont="1" applyFill="1" applyBorder="1" applyAlignment="1">
      <alignment horizontal="center" vertical="center"/>
    </xf>
    <xf numFmtId="0" fontId="17" fillId="2" borderId="14" xfId="5" applyFont="1" applyFill="1" applyBorder="1" applyAlignment="1">
      <alignment horizontal="center" vertical="center"/>
    </xf>
  </cellXfs>
  <cellStyles count="10">
    <cellStyle name="Normal" xfId="0" builtinId="0"/>
    <cellStyle name="Normal 2" xfId="1"/>
    <cellStyle name="Normal 2 2" xfId="3"/>
    <cellStyle name="Normal 2 3" xfId="4"/>
    <cellStyle name="Normal 3" xfId="2"/>
    <cellStyle name="Normal 3 2" xfId="9"/>
    <cellStyle name="Normal 4" xfId="5"/>
    <cellStyle name="Normal 5" xfId="6"/>
    <cellStyle name="Percent 2 2" xfId="7"/>
    <cellStyle name="Percent 2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6"/>
  <sheetViews>
    <sheetView rightToLeft="1" view="pageBreakPreview" zoomScale="60" zoomScaleNormal="100" workbookViewId="0">
      <selection activeCell="B27" sqref="B27"/>
    </sheetView>
  </sheetViews>
  <sheetFormatPr defaultColWidth="9" defaultRowHeight="14.25" x14ac:dyDescent="0.2"/>
  <cols>
    <col min="1" max="1" width="41.625" style="2" customWidth="1"/>
    <col min="2" max="2" width="21.625" style="2" customWidth="1"/>
    <col min="3" max="3" width="14.125" style="2" customWidth="1"/>
    <col min="4" max="4" width="13.625" style="2" customWidth="1"/>
    <col min="5" max="5" width="26" style="2" customWidth="1"/>
    <col min="6" max="6" width="42" style="2" customWidth="1"/>
    <col min="7" max="16384" width="9" style="2"/>
  </cols>
  <sheetData>
    <row r="1" spans="1:7" ht="19.5" customHeight="1" x14ac:dyDescent="0.2">
      <c r="A1" s="178" t="s">
        <v>138</v>
      </c>
      <c r="B1" s="178"/>
      <c r="C1" s="178"/>
      <c r="D1" s="178"/>
      <c r="E1" s="178"/>
      <c r="F1" s="178"/>
    </row>
    <row r="2" spans="1:7" ht="24.95" customHeight="1" x14ac:dyDescent="0.2">
      <c r="A2" s="179" t="s">
        <v>139</v>
      </c>
      <c r="B2" s="179"/>
      <c r="C2" s="179"/>
      <c r="D2" s="179"/>
      <c r="E2" s="179"/>
      <c r="F2" s="179"/>
    </row>
    <row r="3" spans="1:7" ht="24.75" customHeight="1" thickBot="1" x14ac:dyDescent="0.25">
      <c r="A3" s="51" t="s">
        <v>99</v>
      </c>
      <c r="B3" s="52"/>
      <c r="C3" s="52"/>
      <c r="D3" s="52"/>
      <c r="E3" s="52"/>
      <c r="F3" s="53" t="s">
        <v>100</v>
      </c>
    </row>
    <row r="4" spans="1:7" ht="37.5" customHeight="1" x14ac:dyDescent="0.2">
      <c r="A4" s="165" t="s">
        <v>0</v>
      </c>
      <c r="B4" s="67" t="s">
        <v>1</v>
      </c>
      <c r="C4" s="165">
        <v>2019</v>
      </c>
      <c r="D4" s="168">
        <v>2020</v>
      </c>
      <c r="E4" s="106" t="s">
        <v>174</v>
      </c>
      <c r="F4" s="170" t="s">
        <v>2</v>
      </c>
      <c r="G4" s="3"/>
    </row>
    <row r="5" spans="1:7" ht="46.5" customHeight="1" thickBot="1" x14ac:dyDescent="0.25">
      <c r="A5" s="166"/>
      <c r="B5" s="68" t="s">
        <v>3</v>
      </c>
      <c r="C5" s="167"/>
      <c r="D5" s="169"/>
      <c r="E5" s="107" t="s">
        <v>159</v>
      </c>
      <c r="F5" s="171"/>
      <c r="G5" s="3"/>
    </row>
    <row r="6" spans="1:7" ht="49.5" customHeight="1" x14ac:dyDescent="0.2">
      <c r="A6" s="27" t="s">
        <v>4</v>
      </c>
      <c r="B6" s="28" t="s">
        <v>5</v>
      </c>
      <c r="C6" s="29">
        <v>8</v>
      </c>
      <c r="D6" s="29">
        <v>7</v>
      </c>
      <c r="E6" s="29">
        <v>-12.5</v>
      </c>
      <c r="F6" s="30" t="s">
        <v>6</v>
      </c>
      <c r="G6" s="3"/>
    </row>
    <row r="7" spans="1:7" ht="51" customHeight="1" x14ac:dyDescent="0.2">
      <c r="A7" s="117" t="s">
        <v>175</v>
      </c>
      <c r="B7" s="118" t="s">
        <v>160</v>
      </c>
      <c r="C7" s="119">
        <v>374</v>
      </c>
      <c r="D7" s="119">
        <v>536</v>
      </c>
      <c r="E7" s="119">
        <v>43.3</v>
      </c>
      <c r="F7" s="120" t="s">
        <v>129</v>
      </c>
      <c r="G7" s="3"/>
    </row>
    <row r="8" spans="1:7" ht="61.5" customHeight="1" x14ac:dyDescent="0.2">
      <c r="A8" s="31" t="s">
        <v>140</v>
      </c>
      <c r="B8" s="32" t="s">
        <v>160</v>
      </c>
      <c r="C8" s="33">
        <v>300</v>
      </c>
      <c r="D8" s="33">
        <v>120</v>
      </c>
      <c r="E8" s="33">
        <v>-60</v>
      </c>
      <c r="F8" s="34" t="s">
        <v>157</v>
      </c>
      <c r="G8" s="3"/>
    </row>
    <row r="9" spans="1:7" ht="56.25" customHeight="1" x14ac:dyDescent="0.2">
      <c r="A9" s="117" t="s">
        <v>161</v>
      </c>
      <c r="B9" s="121" t="s">
        <v>5</v>
      </c>
      <c r="C9" s="122">
        <v>9580</v>
      </c>
      <c r="D9" s="122">
        <v>2950</v>
      </c>
      <c r="E9" s="119">
        <v>-69.2</v>
      </c>
      <c r="F9" s="120" t="s">
        <v>162</v>
      </c>
      <c r="G9" s="3"/>
    </row>
    <row r="10" spans="1:7" ht="57" customHeight="1" x14ac:dyDescent="0.2">
      <c r="A10" s="35" t="s">
        <v>111</v>
      </c>
      <c r="B10" s="36" t="s">
        <v>7</v>
      </c>
      <c r="C10" s="104">
        <v>1539</v>
      </c>
      <c r="D10" s="104">
        <v>1264</v>
      </c>
      <c r="E10" s="33">
        <v>-17.899999999999999</v>
      </c>
      <c r="F10" s="34" t="s">
        <v>112</v>
      </c>
      <c r="G10" s="3"/>
    </row>
    <row r="11" spans="1:7" ht="27.6" customHeight="1" x14ac:dyDescent="0.2">
      <c r="A11" s="182" t="s">
        <v>8</v>
      </c>
      <c r="B11" s="123" t="s">
        <v>9</v>
      </c>
      <c r="C11" s="184">
        <v>31.6</v>
      </c>
      <c r="D11" s="184">
        <v>34.799999999999997</v>
      </c>
      <c r="E11" s="172">
        <v>10.1</v>
      </c>
      <c r="F11" s="186" t="s">
        <v>115</v>
      </c>
      <c r="G11" s="3"/>
    </row>
    <row r="12" spans="1:7" ht="39.950000000000003" customHeight="1" x14ac:dyDescent="0.2">
      <c r="A12" s="183"/>
      <c r="B12" s="124" t="s">
        <v>110</v>
      </c>
      <c r="C12" s="185"/>
      <c r="D12" s="185"/>
      <c r="E12" s="173"/>
      <c r="F12" s="187"/>
      <c r="G12" s="3"/>
    </row>
    <row r="13" spans="1:7" ht="22.5" customHeight="1" x14ac:dyDescent="0.2">
      <c r="A13" s="188" t="s">
        <v>126</v>
      </c>
      <c r="B13" s="37" t="s">
        <v>10</v>
      </c>
      <c r="C13" s="174">
        <v>83.4</v>
      </c>
      <c r="D13" s="174">
        <v>184</v>
      </c>
      <c r="E13" s="174">
        <v>120.6</v>
      </c>
      <c r="F13" s="190" t="s">
        <v>127</v>
      </c>
      <c r="G13" s="3"/>
    </row>
    <row r="14" spans="1:7" ht="35.25" customHeight="1" thickBot="1" x14ac:dyDescent="0.25">
      <c r="A14" s="189"/>
      <c r="B14" s="69" t="s">
        <v>110</v>
      </c>
      <c r="C14" s="175"/>
      <c r="D14" s="175"/>
      <c r="E14" s="175"/>
      <c r="F14" s="191"/>
      <c r="G14" s="3"/>
    </row>
    <row r="15" spans="1:7" ht="33.75" customHeight="1" x14ac:dyDescent="0.2">
      <c r="A15" s="176" t="s">
        <v>176</v>
      </c>
      <c r="B15" s="176"/>
      <c r="C15" s="54"/>
      <c r="D15" s="180" t="s">
        <v>128</v>
      </c>
      <c r="E15" s="180"/>
      <c r="F15" s="180"/>
    </row>
    <row r="16" spans="1:7" ht="30" customHeight="1" x14ac:dyDescent="0.2">
      <c r="A16" s="177" t="s">
        <v>16</v>
      </c>
      <c r="B16" s="177"/>
      <c r="C16" s="50"/>
      <c r="D16" s="181" t="s">
        <v>113</v>
      </c>
      <c r="E16" s="181"/>
      <c r="F16" s="181"/>
    </row>
  </sheetData>
  <mergeCells count="20">
    <mergeCell ref="E13:E14"/>
    <mergeCell ref="A15:B15"/>
    <mergeCell ref="A16:B16"/>
    <mergeCell ref="A1:F1"/>
    <mergeCell ref="A2:F2"/>
    <mergeCell ref="D15:F15"/>
    <mergeCell ref="D16:F16"/>
    <mergeCell ref="A11:A12"/>
    <mergeCell ref="C11:C12"/>
    <mergeCell ref="D11:D12"/>
    <mergeCell ref="F11:F12"/>
    <mergeCell ref="A13:A14"/>
    <mergeCell ref="C13:C14"/>
    <mergeCell ref="D13:D14"/>
    <mergeCell ref="F13:F14"/>
    <mergeCell ref="A4:A5"/>
    <mergeCell ref="C4:C5"/>
    <mergeCell ref="D4:D5"/>
    <mergeCell ref="F4:F5"/>
    <mergeCell ref="E11:E12"/>
  </mergeCells>
  <printOptions horizontalCentered="1" verticalCentered="1"/>
  <pageMargins left="0.25" right="0.25" top="0.75" bottom="0.75" header="0.3" footer="0.3"/>
  <pageSetup paperSize="9" scale="70" orientation="landscape" r:id="rId1"/>
  <headerFooter>
    <oddFooter>&amp;C&amp;14 &amp;10 &amp;"-,غامق"&amp;14 &amp;"Arial,غامق"18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0"/>
  <sheetViews>
    <sheetView rightToLeft="1" view="pageBreakPreview" zoomScale="60" workbookViewId="0">
      <selection activeCell="B27" sqref="B27"/>
    </sheetView>
  </sheetViews>
  <sheetFormatPr defaultColWidth="8.75" defaultRowHeight="14.25" x14ac:dyDescent="0.2"/>
  <cols>
    <col min="1" max="1" width="38.125" style="1" customWidth="1"/>
    <col min="2" max="2" width="52.875" style="1" customWidth="1"/>
    <col min="3" max="3" width="29.125" style="1" customWidth="1"/>
    <col min="4" max="4" width="8.75" style="1"/>
    <col min="5" max="5" width="8" style="1" customWidth="1"/>
    <col min="6" max="6" width="10.875" style="1" customWidth="1"/>
    <col min="7" max="16384" width="8.75" style="1"/>
  </cols>
  <sheetData>
    <row r="1" spans="1:10" ht="36" customHeight="1" x14ac:dyDescent="0.2">
      <c r="A1" s="194" t="s">
        <v>186</v>
      </c>
      <c r="B1" s="194"/>
      <c r="C1" s="194"/>
      <c r="D1" s="5"/>
    </row>
    <row r="2" spans="1:10" ht="38.1" customHeight="1" x14ac:dyDescent="0.2">
      <c r="A2" s="194" t="s">
        <v>187</v>
      </c>
      <c r="B2" s="194"/>
      <c r="C2" s="194"/>
      <c r="D2" s="5"/>
      <c r="G2" s="6"/>
      <c r="H2" s="7"/>
      <c r="I2" s="7"/>
      <c r="J2" s="7"/>
    </row>
    <row r="3" spans="1:10" ht="21" customHeight="1" thickBot="1" x14ac:dyDescent="0.3">
      <c r="A3" s="55" t="s">
        <v>101</v>
      </c>
      <c r="B3" s="56"/>
      <c r="C3" s="55" t="s">
        <v>102</v>
      </c>
      <c r="D3" s="5"/>
    </row>
    <row r="4" spans="1:10" ht="30" customHeight="1" x14ac:dyDescent="0.2">
      <c r="A4" s="195" t="s">
        <v>184</v>
      </c>
      <c r="B4" s="67" t="s">
        <v>12</v>
      </c>
      <c r="C4" s="195" t="s">
        <v>185</v>
      </c>
    </row>
    <row r="5" spans="1:10" ht="30" customHeight="1" thickBot="1" x14ac:dyDescent="0.25">
      <c r="A5" s="196"/>
      <c r="B5" s="70" t="s">
        <v>13</v>
      </c>
      <c r="C5" s="196"/>
      <c r="D5" s="6"/>
    </row>
    <row r="6" spans="1:10" ht="30" customHeight="1" x14ac:dyDescent="0.2">
      <c r="A6" s="38" t="s">
        <v>79</v>
      </c>
      <c r="B6" s="39">
        <v>102000</v>
      </c>
      <c r="C6" s="40" t="s">
        <v>92</v>
      </c>
      <c r="D6" s="7"/>
      <c r="E6" s="8"/>
      <c r="F6" s="9"/>
    </row>
    <row r="7" spans="1:10" ht="30" customHeight="1" x14ac:dyDescent="0.2">
      <c r="A7" s="125" t="s">
        <v>80</v>
      </c>
      <c r="B7" s="126">
        <v>120279</v>
      </c>
      <c r="C7" s="127" t="s">
        <v>116</v>
      </c>
      <c r="D7" s="7"/>
      <c r="E7" s="5"/>
      <c r="H7" s="10"/>
      <c r="I7" s="10"/>
    </row>
    <row r="8" spans="1:10" ht="30" customHeight="1" x14ac:dyDescent="0.2">
      <c r="A8" s="41" t="s">
        <v>81</v>
      </c>
      <c r="B8" s="39">
        <v>160683</v>
      </c>
      <c r="C8" s="40" t="s">
        <v>117</v>
      </c>
      <c r="D8" s="6"/>
      <c r="F8" s="11"/>
      <c r="G8" s="11"/>
    </row>
    <row r="9" spans="1:10" ht="30" customHeight="1" x14ac:dyDescent="0.2">
      <c r="A9" s="125" t="s">
        <v>82</v>
      </c>
      <c r="B9" s="126">
        <v>98455</v>
      </c>
      <c r="C9" s="127" t="s">
        <v>118</v>
      </c>
      <c r="D9" s="6"/>
      <c r="G9" s="10"/>
    </row>
    <row r="10" spans="1:10" ht="30" customHeight="1" x14ac:dyDescent="0.2">
      <c r="A10" s="41" t="s">
        <v>83</v>
      </c>
      <c r="B10" s="39" t="s">
        <v>141</v>
      </c>
      <c r="C10" s="40" t="s">
        <v>93</v>
      </c>
      <c r="D10" s="6"/>
    </row>
    <row r="11" spans="1:10" ht="30" customHeight="1" x14ac:dyDescent="0.2">
      <c r="A11" s="128" t="s">
        <v>84</v>
      </c>
      <c r="B11" s="126" t="s">
        <v>141</v>
      </c>
      <c r="C11" s="127" t="s">
        <v>119</v>
      </c>
      <c r="D11" s="6"/>
    </row>
    <row r="12" spans="1:10" ht="30" customHeight="1" x14ac:dyDescent="0.2">
      <c r="A12" s="41" t="s">
        <v>85</v>
      </c>
      <c r="B12" s="39">
        <v>20215</v>
      </c>
      <c r="C12" s="42" t="s">
        <v>120</v>
      </c>
      <c r="D12" s="6"/>
    </row>
    <row r="13" spans="1:10" ht="30" customHeight="1" thickBot="1" x14ac:dyDescent="0.25">
      <c r="A13" s="129" t="s">
        <v>86</v>
      </c>
      <c r="B13" s="130">
        <v>34202</v>
      </c>
      <c r="C13" s="131" t="s">
        <v>121</v>
      </c>
      <c r="D13" s="6"/>
    </row>
    <row r="14" spans="1:10" ht="30" customHeight="1" thickBot="1" x14ac:dyDescent="0.25">
      <c r="A14" s="71" t="s">
        <v>14</v>
      </c>
      <c r="B14" s="72">
        <f>SUM(B6:B13)</f>
        <v>535834</v>
      </c>
      <c r="C14" s="71" t="s">
        <v>15</v>
      </c>
      <c r="E14" s="12"/>
    </row>
    <row r="15" spans="1:10" ht="21.75" customHeight="1" x14ac:dyDescent="0.2">
      <c r="A15" s="61" t="s">
        <v>177</v>
      </c>
      <c r="B15" s="62"/>
      <c r="C15" s="63" t="s">
        <v>178</v>
      </c>
      <c r="D15" s="13"/>
    </row>
    <row r="16" spans="1:10" ht="23.25" customHeight="1" x14ac:dyDescent="0.2">
      <c r="A16" s="64" t="s">
        <v>163</v>
      </c>
      <c r="B16" s="192" t="s">
        <v>164</v>
      </c>
      <c r="C16" s="192"/>
    </row>
    <row r="17" spans="1:3" ht="19.5" customHeight="1" x14ac:dyDescent="0.2">
      <c r="A17" s="65" t="s">
        <v>158</v>
      </c>
      <c r="B17" s="197" t="s">
        <v>169</v>
      </c>
      <c r="C17" s="197"/>
    </row>
    <row r="18" spans="1:3" ht="33.75" customHeight="1" x14ac:dyDescent="0.2">
      <c r="A18" s="64" t="s">
        <v>94</v>
      </c>
      <c r="B18" s="192" t="s">
        <v>124</v>
      </c>
      <c r="C18" s="192"/>
    </row>
    <row r="19" spans="1:3" ht="34.5" customHeight="1" x14ac:dyDescent="0.2">
      <c r="A19" s="64" t="s">
        <v>95</v>
      </c>
      <c r="B19" s="192" t="s">
        <v>125</v>
      </c>
      <c r="C19" s="192"/>
    </row>
    <row r="20" spans="1:3" ht="28.5" customHeight="1" x14ac:dyDescent="0.2">
      <c r="A20" s="66" t="s">
        <v>11</v>
      </c>
      <c r="B20" s="193" t="s">
        <v>114</v>
      </c>
      <c r="C20" s="193"/>
    </row>
  </sheetData>
  <mergeCells count="9">
    <mergeCell ref="B16:C16"/>
    <mergeCell ref="B20:C20"/>
    <mergeCell ref="A1:C1"/>
    <mergeCell ref="A2:C2"/>
    <mergeCell ref="A4:A5"/>
    <mergeCell ref="C4:C5"/>
    <mergeCell ref="B17:C17"/>
    <mergeCell ref="B18:C18"/>
    <mergeCell ref="B19:C19"/>
  </mergeCells>
  <printOptions horizontalCentered="1" verticalCentered="1"/>
  <pageMargins left="0.25" right="0.25" top="0.75" bottom="0.75" header="0.3" footer="0.3"/>
  <pageSetup paperSize="9" scale="83" orientation="landscape" r:id="rId1"/>
  <headerFooter>
    <oddFooter>&amp;C&amp;14 &amp;10 &amp;"-,غامق"&amp;14 &amp;"Arial,غامق"19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1"/>
  <sheetViews>
    <sheetView rightToLeft="1" view="pageBreakPreview" zoomScale="60" workbookViewId="0">
      <selection activeCell="B27" sqref="B27"/>
    </sheetView>
  </sheetViews>
  <sheetFormatPr defaultColWidth="8.75" defaultRowHeight="14.25" x14ac:dyDescent="0.2"/>
  <cols>
    <col min="1" max="1" width="41.875" style="1" customWidth="1"/>
    <col min="2" max="2" width="47.125" style="1" customWidth="1"/>
    <col min="3" max="3" width="49.875" style="1" customWidth="1"/>
    <col min="4" max="4" width="8.75" style="1"/>
    <col min="5" max="5" width="8" style="1" customWidth="1"/>
    <col min="6" max="6" width="10.875" style="1" customWidth="1"/>
    <col min="7" max="16384" width="8.75" style="1"/>
  </cols>
  <sheetData>
    <row r="1" spans="1:10" ht="36" customHeight="1" x14ac:dyDescent="0.2">
      <c r="A1" s="199" t="s">
        <v>188</v>
      </c>
      <c r="B1" s="199"/>
      <c r="C1" s="199"/>
      <c r="D1" s="5"/>
    </row>
    <row r="2" spans="1:10" ht="38.1" customHeight="1" x14ac:dyDescent="0.2">
      <c r="A2" s="194" t="s">
        <v>189</v>
      </c>
      <c r="B2" s="194"/>
      <c r="C2" s="194"/>
      <c r="D2" s="5"/>
      <c r="G2" s="6"/>
      <c r="H2" s="7"/>
      <c r="I2" s="7"/>
      <c r="J2" s="7"/>
    </row>
    <row r="3" spans="1:10" ht="24.75" customHeight="1" thickBot="1" x14ac:dyDescent="0.3">
      <c r="A3" s="55" t="s">
        <v>103</v>
      </c>
      <c r="B3" s="56"/>
      <c r="C3" s="55" t="s">
        <v>104</v>
      </c>
      <c r="D3" s="5"/>
    </row>
    <row r="4" spans="1:10" ht="28.5" customHeight="1" x14ac:dyDescent="0.2">
      <c r="A4" s="195" t="s">
        <v>184</v>
      </c>
      <c r="B4" s="105" t="s">
        <v>130</v>
      </c>
      <c r="C4" s="195" t="s">
        <v>185</v>
      </c>
    </row>
    <row r="5" spans="1:10" ht="21" customHeight="1" thickBot="1" x14ac:dyDescent="0.25">
      <c r="A5" s="196"/>
      <c r="B5" s="70" t="s">
        <v>13</v>
      </c>
      <c r="C5" s="196"/>
      <c r="D5" s="6"/>
    </row>
    <row r="6" spans="1:10" ht="35.1" customHeight="1" x14ac:dyDescent="0.2">
      <c r="A6" s="43" t="s">
        <v>142</v>
      </c>
      <c r="B6" s="39">
        <v>30000</v>
      </c>
      <c r="C6" s="49" t="s">
        <v>146</v>
      </c>
      <c r="D6" s="7"/>
      <c r="E6" s="8"/>
      <c r="F6" s="9"/>
    </row>
    <row r="7" spans="1:10" ht="35.1" customHeight="1" x14ac:dyDescent="0.2">
      <c r="A7" s="125" t="s">
        <v>143</v>
      </c>
      <c r="B7" s="126">
        <v>30000</v>
      </c>
      <c r="C7" s="127" t="s">
        <v>147</v>
      </c>
      <c r="D7" s="7"/>
      <c r="E7" s="5"/>
      <c r="H7" s="10"/>
      <c r="I7" s="10"/>
    </row>
    <row r="8" spans="1:10" ht="35.1" customHeight="1" x14ac:dyDescent="0.2">
      <c r="A8" s="41" t="s">
        <v>144</v>
      </c>
      <c r="B8" s="39">
        <v>30000</v>
      </c>
      <c r="C8" s="40" t="s">
        <v>148</v>
      </c>
      <c r="D8" s="6"/>
      <c r="F8" s="11"/>
      <c r="G8" s="11"/>
    </row>
    <row r="9" spans="1:10" ht="35.1" customHeight="1" thickBot="1" x14ac:dyDescent="0.25">
      <c r="A9" s="132" t="s">
        <v>179</v>
      </c>
      <c r="B9" s="126">
        <v>30000</v>
      </c>
      <c r="C9" s="125" t="s">
        <v>145</v>
      </c>
      <c r="D9" s="6"/>
      <c r="G9" s="10"/>
    </row>
    <row r="10" spans="1:10" ht="35.1" customHeight="1" thickBot="1" x14ac:dyDescent="0.25">
      <c r="A10" s="71" t="s">
        <v>14</v>
      </c>
      <c r="B10" s="72">
        <f>SUM(B6:B9)</f>
        <v>120000</v>
      </c>
      <c r="C10" s="71" t="s">
        <v>15</v>
      </c>
      <c r="E10" s="12"/>
    </row>
    <row r="11" spans="1:10" ht="27.75" customHeight="1" x14ac:dyDescent="0.25">
      <c r="A11" s="115" t="s">
        <v>11</v>
      </c>
      <c r="B11" s="198" t="s">
        <v>113</v>
      </c>
      <c r="C11" s="198"/>
    </row>
  </sheetData>
  <mergeCells count="5">
    <mergeCell ref="B11:C11"/>
    <mergeCell ref="A1:C1"/>
    <mergeCell ref="A2:C2"/>
    <mergeCell ref="A4:A5"/>
    <mergeCell ref="C4:C5"/>
  </mergeCells>
  <printOptions horizontalCentered="1" verticalCentered="1"/>
  <pageMargins left="0.25" right="0.25" top="0.75" bottom="0.75" header="0.3" footer="0.3"/>
  <pageSetup paperSize="9" scale="80" orientation="landscape" r:id="rId1"/>
  <headerFooter>
    <oddFooter>&amp;C&amp;14 &amp;10 &amp;"-,غامق"&amp;14 &amp;"Arial,غامق"20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rightToLeft="1" view="pageBreakPreview" topLeftCell="A4" zoomScale="60" workbookViewId="0">
      <selection activeCell="B27" sqref="B27"/>
    </sheetView>
  </sheetViews>
  <sheetFormatPr defaultColWidth="9.125" defaultRowHeight="36.75" customHeight="1" x14ac:dyDescent="0.2"/>
  <cols>
    <col min="1" max="1" width="18.125" style="2" customWidth="1"/>
    <col min="2" max="2" width="15.75" style="2" customWidth="1"/>
    <col min="3" max="5" width="20.125" style="2" customWidth="1"/>
    <col min="6" max="6" width="15.875" style="2" customWidth="1"/>
    <col min="7" max="7" width="16.25" style="2" customWidth="1"/>
    <col min="8" max="8" width="16" style="2" customWidth="1"/>
    <col min="9" max="9" width="17.125" style="2" customWidth="1"/>
    <col min="10" max="10" width="15.375" style="2" customWidth="1"/>
    <col min="11" max="11" width="15.125" style="2" customWidth="1"/>
    <col min="12" max="12" width="19.125" style="2" customWidth="1"/>
    <col min="13" max="13" width="7.75" style="2" hidden="1" customWidth="1"/>
    <col min="14" max="16384" width="9.125" style="2"/>
  </cols>
  <sheetData>
    <row r="1" spans="1:13" ht="36.75" customHeight="1" x14ac:dyDescent="0.2">
      <c r="A1" s="178" t="s">
        <v>132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4"/>
    </row>
    <row r="2" spans="1:13" ht="36.75" customHeight="1" x14ac:dyDescent="0.2">
      <c r="A2" s="179" t="s">
        <v>133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4"/>
    </row>
    <row r="3" spans="1:13" ht="36.75" customHeight="1" thickBot="1" x14ac:dyDescent="0.25">
      <c r="A3" s="51" t="s">
        <v>131</v>
      </c>
      <c r="B3" s="29"/>
      <c r="C3" s="29"/>
      <c r="D3" s="29"/>
      <c r="E3" s="29"/>
      <c r="F3" s="29"/>
      <c r="G3" s="29"/>
      <c r="H3" s="29"/>
      <c r="I3" s="29"/>
      <c r="J3" s="29"/>
      <c r="K3" s="57"/>
      <c r="L3" s="53" t="s">
        <v>105</v>
      </c>
      <c r="M3" s="15"/>
    </row>
    <row r="4" spans="1:13" ht="36.75" customHeight="1" thickTop="1" x14ac:dyDescent="0.2">
      <c r="A4" s="200" t="s">
        <v>17</v>
      </c>
      <c r="B4" s="203" t="s">
        <v>18</v>
      </c>
      <c r="C4" s="203"/>
      <c r="D4" s="203"/>
      <c r="E4" s="203"/>
      <c r="F4" s="203"/>
      <c r="G4" s="203"/>
      <c r="H4" s="203"/>
      <c r="I4" s="203"/>
      <c r="J4" s="203"/>
      <c r="K4" s="203"/>
      <c r="L4" s="200" t="s">
        <v>19</v>
      </c>
      <c r="M4" s="16"/>
    </row>
    <row r="5" spans="1:13" ht="36.75" customHeight="1" thickBot="1" x14ac:dyDescent="0.25">
      <c r="A5" s="201"/>
      <c r="B5" s="204" t="s">
        <v>20</v>
      </c>
      <c r="C5" s="204"/>
      <c r="D5" s="204"/>
      <c r="E5" s="204"/>
      <c r="F5" s="204"/>
      <c r="G5" s="204"/>
      <c r="H5" s="204"/>
      <c r="I5" s="204"/>
      <c r="J5" s="204"/>
      <c r="K5" s="204"/>
      <c r="L5" s="201"/>
      <c r="M5" s="17"/>
    </row>
    <row r="6" spans="1:13" ht="36.75" customHeight="1" thickTop="1" x14ac:dyDescent="0.2">
      <c r="A6" s="201"/>
      <c r="B6" s="60" t="s">
        <v>87</v>
      </c>
      <c r="C6" s="60" t="s">
        <v>88</v>
      </c>
      <c r="D6" s="60" t="s">
        <v>165</v>
      </c>
      <c r="E6" s="60" t="s">
        <v>166</v>
      </c>
      <c r="F6" s="60" t="s">
        <v>89</v>
      </c>
      <c r="G6" s="60" t="s">
        <v>90</v>
      </c>
      <c r="H6" s="60" t="s">
        <v>91</v>
      </c>
      <c r="I6" s="60" t="s">
        <v>149</v>
      </c>
      <c r="J6" s="60" t="s">
        <v>151</v>
      </c>
      <c r="K6" s="60" t="s">
        <v>21</v>
      </c>
      <c r="L6" s="201"/>
    </row>
    <row r="7" spans="1:13" ht="44.25" customHeight="1" thickBot="1" x14ac:dyDescent="0.25">
      <c r="A7" s="202"/>
      <c r="B7" s="59" t="s">
        <v>96</v>
      </c>
      <c r="C7" s="59" t="s">
        <v>97</v>
      </c>
      <c r="D7" s="59" t="s">
        <v>153</v>
      </c>
      <c r="E7" s="59" t="s">
        <v>154</v>
      </c>
      <c r="F7" s="59" t="s">
        <v>167</v>
      </c>
      <c r="G7" s="59" t="s">
        <v>98</v>
      </c>
      <c r="H7" s="59" t="s">
        <v>168</v>
      </c>
      <c r="I7" s="59" t="s">
        <v>150</v>
      </c>
      <c r="J7" s="59" t="s">
        <v>155</v>
      </c>
      <c r="K7" s="59" t="s">
        <v>22</v>
      </c>
      <c r="L7" s="202"/>
      <c r="M7" s="2" t="s">
        <v>23</v>
      </c>
    </row>
    <row r="8" spans="1:13" ht="36.75" customHeight="1" thickTop="1" x14ac:dyDescent="0.2">
      <c r="A8" s="146" t="s">
        <v>24</v>
      </c>
      <c r="B8" s="147">
        <v>50</v>
      </c>
      <c r="C8" s="147">
        <v>88</v>
      </c>
      <c r="D8" s="147" t="s">
        <v>141</v>
      </c>
      <c r="E8" s="147" t="s">
        <v>141</v>
      </c>
      <c r="F8" s="147">
        <v>127</v>
      </c>
      <c r="G8" s="147">
        <v>48</v>
      </c>
      <c r="H8" s="147">
        <v>46</v>
      </c>
      <c r="I8" s="147">
        <v>2</v>
      </c>
      <c r="J8" s="147" t="s">
        <v>141</v>
      </c>
      <c r="K8" s="147">
        <f t="shared" ref="K8:K20" si="0">SUM(B8:J8)</f>
        <v>361</v>
      </c>
      <c r="L8" s="148" t="s">
        <v>25</v>
      </c>
    </row>
    <row r="9" spans="1:13" ht="36.75" customHeight="1" x14ac:dyDescent="0.2">
      <c r="A9" s="149" t="s">
        <v>26</v>
      </c>
      <c r="B9" s="150">
        <v>40</v>
      </c>
      <c r="C9" s="150">
        <v>129</v>
      </c>
      <c r="D9" s="150">
        <v>7</v>
      </c>
      <c r="E9" s="150" t="s">
        <v>141</v>
      </c>
      <c r="F9" s="150">
        <v>81</v>
      </c>
      <c r="G9" s="150">
        <v>25</v>
      </c>
      <c r="H9" s="150">
        <v>25</v>
      </c>
      <c r="I9" s="150">
        <v>11</v>
      </c>
      <c r="J9" s="151" t="s">
        <v>141</v>
      </c>
      <c r="K9" s="150">
        <f t="shared" si="0"/>
        <v>318</v>
      </c>
      <c r="L9" s="152" t="s">
        <v>27</v>
      </c>
    </row>
    <row r="10" spans="1:13" ht="36.75" customHeight="1" x14ac:dyDescent="0.2">
      <c r="A10" s="153" t="s">
        <v>28</v>
      </c>
      <c r="B10" s="154">
        <v>46</v>
      </c>
      <c r="C10" s="154">
        <v>83</v>
      </c>
      <c r="D10" s="154">
        <v>9</v>
      </c>
      <c r="E10" s="154">
        <v>51</v>
      </c>
      <c r="F10" s="154">
        <v>79</v>
      </c>
      <c r="G10" s="154">
        <v>30</v>
      </c>
      <c r="H10" s="154">
        <v>27</v>
      </c>
      <c r="I10" s="154" t="s">
        <v>141</v>
      </c>
      <c r="J10" s="154">
        <v>1</v>
      </c>
      <c r="K10" s="154">
        <f t="shared" si="0"/>
        <v>326</v>
      </c>
      <c r="L10" s="155" t="s">
        <v>29</v>
      </c>
    </row>
    <row r="11" spans="1:13" ht="36.75" customHeight="1" x14ac:dyDescent="0.2">
      <c r="A11" s="149" t="s">
        <v>30</v>
      </c>
      <c r="B11" s="150">
        <v>43</v>
      </c>
      <c r="C11" s="150">
        <v>100</v>
      </c>
      <c r="D11" s="150">
        <v>13</v>
      </c>
      <c r="E11" s="150" t="s">
        <v>141</v>
      </c>
      <c r="F11" s="150">
        <v>57</v>
      </c>
      <c r="G11" s="150">
        <v>33</v>
      </c>
      <c r="H11" s="150">
        <v>33</v>
      </c>
      <c r="I11" s="150" t="s">
        <v>141</v>
      </c>
      <c r="J11" s="150" t="s">
        <v>141</v>
      </c>
      <c r="K11" s="150">
        <f t="shared" si="0"/>
        <v>279</v>
      </c>
      <c r="L11" s="152" t="s">
        <v>31</v>
      </c>
    </row>
    <row r="12" spans="1:13" ht="36.75" customHeight="1" x14ac:dyDescent="0.2">
      <c r="A12" s="153" t="s">
        <v>32</v>
      </c>
      <c r="B12" s="154">
        <v>44</v>
      </c>
      <c r="C12" s="154">
        <v>128</v>
      </c>
      <c r="D12" s="154">
        <v>6</v>
      </c>
      <c r="E12" s="154" t="s">
        <v>141</v>
      </c>
      <c r="F12" s="154">
        <v>91</v>
      </c>
      <c r="G12" s="154">
        <v>35</v>
      </c>
      <c r="H12" s="154">
        <v>33</v>
      </c>
      <c r="I12" s="154">
        <v>1</v>
      </c>
      <c r="J12" s="154" t="s">
        <v>141</v>
      </c>
      <c r="K12" s="154">
        <f t="shared" si="0"/>
        <v>338</v>
      </c>
      <c r="L12" s="155" t="s">
        <v>33</v>
      </c>
    </row>
    <row r="13" spans="1:13" ht="36.75" customHeight="1" x14ac:dyDescent="0.2">
      <c r="A13" s="149" t="s">
        <v>34</v>
      </c>
      <c r="B13" s="150">
        <v>48</v>
      </c>
      <c r="C13" s="150">
        <v>113</v>
      </c>
      <c r="D13" s="150">
        <v>3</v>
      </c>
      <c r="E13" s="150" t="s">
        <v>141</v>
      </c>
      <c r="F13" s="150">
        <v>118</v>
      </c>
      <c r="G13" s="150">
        <v>32</v>
      </c>
      <c r="H13" s="150">
        <v>30</v>
      </c>
      <c r="I13" s="150" t="s">
        <v>141</v>
      </c>
      <c r="J13" s="150" t="s">
        <v>141</v>
      </c>
      <c r="K13" s="150">
        <f t="shared" si="0"/>
        <v>344</v>
      </c>
      <c r="L13" s="152" t="s">
        <v>35</v>
      </c>
      <c r="M13" s="3"/>
    </row>
    <row r="14" spans="1:13" ht="36.75" customHeight="1" x14ac:dyDescent="0.2">
      <c r="A14" s="153" t="s">
        <v>36</v>
      </c>
      <c r="B14" s="154">
        <v>112</v>
      </c>
      <c r="C14" s="154">
        <v>170</v>
      </c>
      <c r="D14" s="154">
        <v>7</v>
      </c>
      <c r="E14" s="154" t="s">
        <v>141</v>
      </c>
      <c r="F14" s="154">
        <v>22</v>
      </c>
      <c r="G14" s="154" t="s">
        <v>141</v>
      </c>
      <c r="H14" s="154" t="s">
        <v>141</v>
      </c>
      <c r="I14" s="154" t="s">
        <v>141</v>
      </c>
      <c r="J14" s="154" t="s">
        <v>141</v>
      </c>
      <c r="K14" s="154">
        <f t="shared" si="0"/>
        <v>311</v>
      </c>
      <c r="L14" s="155" t="s">
        <v>37</v>
      </c>
      <c r="M14" s="3"/>
    </row>
    <row r="15" spans="1:13" ht="36.75" customHeight="1" x14ac:dyDescent="0.2">
      <c r="A15" s="149" t="s">
        <v>38</v>
      </c>
      <c r="B15" s="150">
        <v>92</v>
      </c>
      <c r="C15" s="150">
        <v>141</v>
      </c>
      <c r="D15" s="150">
        <v>8</v>
      </c>
      <c r="E15" s="150" t="s">
        <v>141</v>
      </c>
      <c r="F15" s="150">
        <v>58</v>
      </c>
      <c r="G15" s="150" t="s">
        <v>141</v>
      </c>
      <c r="H15" s="150" t="s">
        <v>141</v>
      </c>
      <c r="I15" s="150" t="s">
        <v>141</v>
      </c>
      <c r="J15" s="150" t="s">
        <v>141</v>
      </c>
      <c r="K15" s="150">
        <f t="shared" si="0"/>
        <v>299</v>
      </c>
      <c r="L15" s="152" t="s">
        <v>39</v>
      </c>
    </row>
    <row r="16" spans="1:13" ht="36.75" customHeight="1" x14ac:dyDescent="0.2">
      <c r="A16" s="153" t="s">
        <v>40</v>
      </c>
      <c r="B16" s="154">
        <v>52</v>
      </c>
      <c r="C16" s="154">
        <v>119</v>
      </c>
      <c r="D16" s="154">
        <v>3</v>
      </c>
      <c r="E16" s="154" t="s">
        <v>141</v>
      </c>
      <c r="F16" s="154">
        <v>120</v>
      </c>
      <c r="G16" s="154">
        <v>18</v>
      </c>
      <c r="H16" s="154">
        <v>9</v>
      </c>
      <c r="I16" s="154">
        <v>1</v>
      </c>
      <c r="J16" s="154" t="s">
        <v>141</v>
      </c>
      <c r="K16" s="154">
        <f t="shared" si="0"/>
        <v>322</v>
      </c>
      <c r="L16" s="155" t="s">
        <v>41</v>
      </c>
    </row>
    <row r="17" spans="1:14" ht="36.75" customHeight="1" x14ac:dyDescent="0.2">
      <c r="A17" s="149" t="s">
        <v>42</v>
      </c>
      <c r="B17" s="150">
        <v>58</v>
      </c>
      <c r="C17" s="150">
        <v>128</v>
      </c>
      <c r="D17" s="150" t="s">
        <v>141</v>
      </c>
      <c r="E17" s="150" t="s">
        <v>141</v>
      </c>
      <c r="F17" s="150">
        <v>98</v>
      </c>
      <c r="G17" s="150">
        <v>16</v>
      </c>
      <c r="H17" s="150">
        <v>16</v>
      </c>
      <c r="I17" s="150">
        <v>1</v>
      </c>
      <c r="J17" s="150" t="s">
        <v>141</v>
      </c>
      <c r="K17" s="150">
        <f t="shared" si="0"/>
        <v>317</v>
      </c>
      <c r="L17" s="152" t="s">
        <v>43</v>
      </c>
    </row>
    <row r="18" spans="1:14" ht="36.75" customHeight="1" x14ac:dyDescent="0.2">
      <c r="A18" s="153" t="s">
        <v>44</v>
      </c>
      <c r="B18" s="154">
        <v>57</v>
      </c>
      <c r="C18" s="154">
        <v>94</v>
      </c>
      <c r="D18" s="154">
        <v>3</v>
      </c>
      <c r="E18" s="154" t="s">
        <v>141</v>
      </c>
      <c r="F18" s="154">
        <v>98</v>
      </c>
      <c r="G18" s="154">
        <v>34</v>
      </c>
      <c r="H18" s="154">
        <v>34</v>
      </c>
      <c r="I18" s="154" t="s">
        <v>141</v>
      </c>
      <c r="J18" s="154">
        <v>1</v>
      </c>
      <c r="K18" s="154">
        <f t="shared" si="0"/>
        <v>321</v>
      </c>
      <c r="L18" s="155" t="s">
        <v>45</v>
      </c>
    </row>
    <row r="19" spans="1:14" ht="36.75" customHeight="1" thickBot="1" x14ac:dyDescent="0.25">
      <c r="A19" s="156" t="s">
        <v>46</v>
      </c>
      <c r="B19" s="157">
        <v>64</v>
      </c>
      <c r="C19" s="157">
        <v>136</v>
      </c>
      <c r="D19" s="157">
        <v>2</v>
      </c>
      <c r="E19" s="150" t="s">
        <v>141</v>
      </c>
      <c r="F19" s="157">
        <v>66</v>
      </c>
      <c r="G19" s="157">
        <v>9</v>
      </c>
      <c r="H19" s="157">
        <v>9</v>
      </c>
      <c r="I19" s="157" t="s">
        <v>141</v>
      </c>
      <c r="J19" s="158" t="s">
        <v>141</v>
      </c>
      <c r="K19" s="157">
        <f t="shared" si="0"/>
        <v>286</v>
      </c>
      <c r="L19" s="159" t="s">
        <v>47</v>
      </c>
    </row>
    <row r="20" spans="1:14" ht="36.75" customHeight="1" thickBot="1" x14ac:dyDescent="0.25">
      <c r="A20" s="160" t="s">
        <v>21</v>
      </c>
      <c r="B20" s="161">
        <f t="shared" ref="B20:J20" si="1">SUM(B8:B19)</f>
        <v>706</v>
      </c>
      <c r="C20" s="161">
        <f t="shared" si="1"/>
        <v>1429</v>
      </c>
      <c r="D20" s="161">
        <f t="shared" si="1"/>
        <v>61</v>
      </c>
      <c r="E20" s="161">
        <f t="shared" si="1"/>
        <v>51</v>
      </c>
      <c r="F20" s="161">
        <f t="shared" si="1"/>
        <v>1015</v>
      </c>
      <c r="G20" s="161">
        <f t="shared" si="1"/>
        <v>280</v>
      </c>
      <c r="H20" s="161">
        <f t="shared" si="1"/>
        <v>262</v>
      </c>
      <c r="I20" s="161">
        <f t="shared" si="1"/>
        <v>16</v>
      </c>
      <c r="J20" s="162">
        <f t="shared" si="1"/>
        <v>2</v>
      </c>
      <c r="K20" s="161">
        <f t="shared" si="0"/>
        <v>3822</v>
      </c>
      <c r="L20" s="163" t="s">
        <v>22</v>
      </c>
      <c r="M20" s="18"/>
      <c r="N20" s="3"/>
    </row>
    <row r="21" spans="1:14" ht="39" customHeight="1" x14ac:dyDescent="0.2">
      <c r="A21" s="116" t="s">
        <v>180</v>
      </c>
      <c r="L21" s="19" t="s">
        <v>181</v>
      </c>
      <c r="M21" s="19"/>
    </row>
    <row r="22" spans="1:14" ht="36.75" customHeight="1" x14ac:dyDescent="0.2">
      <c r="A22" s="177" t="s">
        <v>11</v>
      </c>
      <c r="B22" s="177"/>
      <c r="C22" s="177"/>
      <c r="D22" s="177"/>
      <c r="E22" s="177"/>
      <c r="F22" s="177"/>
      <c r="G22" s="50"/>
      <c r="H22" s="50"/>
      <c r="I22" s="205" t="s">
        <v>114</v>
      </c>
      <c r="J22" s="205"/>
      <c r="K22" s="205"/>
      <c r="L22" s="205"/>
      <c r="M22" s="20"/>
    </row>
    <row r="23" spans="1:14" ht="36.75" customHeight="1" x14ac:dyDescent="0.2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4" ht="36.75" customHeight="1" x14ac:dyDescent="0.2"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</row>
    <row r="32" spans="1:14" ht="36.75" customHeight="1" x14ac:dyDescent="0.25">
      <c r="J32" s="22"/>
    </row>
    <row r="33" spans="10:10" s="22" customFormat="1" ht="36.75" customHeight="1" x14ac:dyDescent="0.25">
      <c r="J33" s="2"/>
    </row>
  </sheetData>
  <mergeCells count="8">
    <mergeCell ref="A22:F22"/>
    <mergeCell ref="A1:L1"/>
    <mergeCell ref="A2:L2"/>
    <mergeCell ref="A4:A7"/>
    <mergeCell ref="B4:K4"/>
    <mergeCell ref="L4:L7"/>
    <mergeCell ref="B5:K5"/>
    <mergeCell ref="I22:L22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55" orientation="landscape" r:id="rId1"/>
  <headerFooter>
    <oddFooter>&amp;C&amp;"-,غامق"&amp;12 21</oddFooter>
  </headerFooter>
  <colBreaks count="1" manualBreakCount="1">
    <brk id="12" max="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1"/>
  <sheetViews>
    <sheetView rightToLeft="1" view="pageBreakPreview" zoomScale="70" zoomScaleSheetLayoutView="70" workbookViewId="0">
      <selection activeCell="B27" sqref="B27"/>
    </sheetView>
  </sheetViews>
  <sheetFormatPr defaultColWidth="9.125" defaultRowHeight="14.25" x14ac:dyDescent="0.2"/>
  <cols>
    <col min="1" max="1" width="20.875" style="2" customWidth="1"/>
    <col min="2" max="2" width="24.625" style="2" customWidth="1"/>
    <col min="3" max="3" width="27.375" style="2" customWidth="1"/>
    <col min="4" max="4" width="26.625" style="2" customWidth="1"/>
    <col min="5" max="5" width="41.375" style="2" customWidth="1"/>
    <col min="6" max="16384" width="9.125" style="2"/>
  </cols>
  <sheetData>
    <row r="1" spans="1:10" ht="29.25" customHeight="1" x14ac:dyDescent="0.2">
      <c r="A1" s="178" t="s">
        <v>182</v>
      </c>
      <c r="B1" s="178"/>
      <c r="C1" s="178"/>
      <c r="D1" s="178"/>
      <c r="E1" s="178"/>
    </row>
    <row r="2" spans="1:10" ht="45.95" customHeight="1" x14ac:dyDescent="0.2">
      <c r="A2" s="179" t="s">
        <v>183</v>
      </c>
      <c r="B2" s="179"/>
      <c r="C2" s="179"/>
      <c r="D2" s="179"/>
      <c r="E2" s="179"/>
    </row>
    <row r="3" spans="1:10" ht="30.75" customHeight="1" thickBot="1" x14ac:dyDescent="0.25">
      <c r="A3" s="51" t="s">
        <v>122</v>
      </c>
      <c r="B3" s="51"/>
      <c r="C3" s="111"/>
      <c r="D3" s="29"/>
      <c r="E3" s="53" t="s">
        <v>123</v>
      </c>
    </row>
    <row r="4" spans="1:10" ht="30.75" customHeight="1" x14ac:dyDescent="0.2">
      <c r="A4" s="168" t="s">
        <v>17</v>
      </c>
      <c r="B4" s="108" t="s">
        <v>152</v>
      </c>
      <c r="C4" s="110" t="s">
        <v>156</v>
      </c>
      <c r="D4" s="76" t="s">
        <v>50</v>
      </c>
      <c r="E4" s="168" t="s">
        <v>19</v>
      </c>
    </row>
    <row r="5" spans="1:10" ht="45.6" customHeight="1" thickBot="1" x14ac:dyDescent="0.25">
      <c r="A5" s="169"/>
      <c r="B5" s="109" t="s">
        <v>171</v>
      </c>
      <c r="C5" s="109" t="s">
        <v>170</v>
      </c>
      <c r="D5" s="77" t="s">
        <v>15</v>
      </c>
      <c r="E5" s="169"/>
    </row>
    <row r="6" spans="1:10" ht="30" customHeight="1" x14ac:dyDescent="0.2">
      <c r="A6" s="58" t="s">
        <v>24</v>
      </c>
      <c r="B6" s="113">
        <v>300</v>
      </c>
      <c r="C6" s="113">
        <v>400</v>
      </c>
      <c r="D6" s="44">
        <v>700</v>
      </c>
      <c r="E6" s="45" t="s">
        <v>25</v>
      </c>
    </row>
    <row r="7" spans="1:10" ht="23.25" customHeight="1" x14ac:dyDescent="0.2">
      <c r="A7" s="133" t="s">
        <v>26</v>
      </c>
      <c r="B7" s="139">
        <v>500</v>
      </c>
      <c r="C7" s="139">
        <v>450</v>
      </c>
      <c r="D7" s="134">
        <v>950</v>
      </c>
      <c r="E7" s="135" t="s">
        <v>27</v>
      </c>
    </row>
    <row r="8" spans="1:10" ht="30" customHeight="1" x14ac:dyDescent="0.2">
      <c r="A8" s="46" t="s">
        <v>28</v>
      </c>
      <c r="B8" s="112">
        <v>0</v>
      </c>
      <c r="C8" s="112">
        <v>300</v>
      </c>
      <c r="D8" s="47">
        <v>300</v>
      </c>
      <c r="E8" s="48" t="s">
        <v>29</v>
      </c>
    </row>
    <row r="9" spans="1:10" ht="30" customHeight="1" x14ac:dyDescent="0.2">
      <c r="A9" s="133" t="s">
        <v>30</v>
      </c>
      <c r="B9" s="139">
        <v>0</v>
      </c>
      <c r="C9" s="139">
        <v>0</v>
      </c>
      <c r="D9" s="134">
        <v>0</v>
      </c>
      <c r="E9" s="135" t="s">
        <v>31</v>
      </c>
    </row>
    <row r="10" spans="1:10" ht="30" customHeight="1" x14ac:dyDescent="0.2">
      <c r="A10" s="46" t="s">
        <v>32</v>
      </c>
      <c r="B10" s="112">
        <v>0</v>
      </c>
      <c r="C10" s="112">
        <v>0</v>
      </c>
      <c r="D10" s="47">
        <v>0</v>
      </c>
      <c r="E10" s="48" t="s">
        <v>33</v>
      </c>
    </row>
    <row r="11" spans="1:10" ht="27.75" customHeight="1" x14ac:dyDescent="0.2">
      <c r="A11" s="133" t="s">
        <v>34</v>
      </c>
      <c r="B11" s="139">
        <v>0</v>
      </c>
      <c r="C11" s="139">
        <v>0</v>
      </c>
      <c r="D11" s="134">
        <v>0</v>
      </c>
      <c r="E11" s="135" t="s">
        <v>35</v>
      </c>
    </row>
    <row r="12" spans="1:10" ht="24.75" customHeight="1" x14ac:dyDescent="0.2">
      <c r="A12" s="46" t="s">
        <v>36</v>
      </c>
      <c r="B12" s="112">
        <v>0</v>
      </c>
      <c r="C12" s="112">
        <v>0</v>
      </c>
      <c r="D12" s="47">
        <v>0</v>
      </c>
      <c r="E12" s="48" t="s">
        <v>37</v>
      </c>
    </row>
    <row r="13" spans="1:10" ht="23.25" customHeight="1" x14ac:dyDescent="0.2">
      <c r="A13" s="133" t="s">
        <v>38</v>
      </c>
      <c r="B13" s="139">
        <v>0</v>
      </c>
      <c r="C13" s="139">
        <v>0</v>
      </c>
      <c r="D13" s="134">
        <v>0</v>
      </c>
      <c r="E13" s="135" t="s">
        <v>39</v>
      </c>
      <c r="J13" s="114"/>
    </row>
    <row r="14" spans="1:10" ht="24.75" customHeight="1" x14ac:dyDescent="0.2">
      <c r="A14" s="46" t="s">
        <v>40</v>
      </c>
      <c r="B14" s="112">
        <v>0</v>
      </c>
      <c r="C14" s="112">
        <v>0</v>
      </c>
      <c r="D14" s="47">
        <v>0</v>
      </c>
      <c r="E14" s="48" t="s">
        <v>41</v>
      </c>
    </row>
    <row r="15" spans="1:10" ht="27.75" customHeight="1" x14ac:dyDescent="0.2">
      <c r="A15" s="133" t="s">
        <v>42</v>
      </c>
      <c r="B15" s="139">
        <v>200</v>
      </c>
      <c r="C15" s="139">
        <v>0</v>
      </c>
      <c r="D15" s="134">
        <v>200</v>
      </c>
      <c r="E15" s="135" t="s">
        <v>43</v>
      </c>
    </row>
    <row r="16" spans="1:10" ht="30" customHeight="1" x14ac:dyDescent="0.2">
      <c r="A16" s="46" t="s">
        <v>44</v>
      </c>
      <c r="B16" s="112">
        <v>400</v>
      </c>
      <c r="C16" s="112">
        <v>0</v>
      </c>
      <c r="D16" s="47">
        <v>400</v>
      </c>
      <c r="E16" s="48" t="s">
        <v>45</v>
      </c>
    </row>
    <row r="17" spans="1:6" ht="30" customHeight="1" thickBot="1" x14ac:dyDescent="0.25">
      <c r="A17" s="136" t="s">
        <v>46</v>
      </c>
      <c r="B17" s="140">
        <v>400</v>
      </c>
      <c r="C17" s="139">
        <v>0</v>
      </c>
      <c r="D17" s="137">
        <v>400</v>
      </c>
      <c r="E17" s="138" t="s">
        <v>47</v>
      </c>
    </row>
    <row r="18" spans="1:6" ht="31.5" customHeight="1" thickBot="1" x14ac:dyDescent="0.25">
      <c r="A18" s="73" t="s">
        <v>21</v>
      </c>
      <c r="B18" s="74">
        <f>SUM(B6:B17)</f>
        <v>1800</v>
      </c>
      <c r="C18" s="74">
        <f>SUM(C6:C17)</f>
        <v>1150</v>
      </c>
      <c r="D18" s="74">
        <f>SUM(D6:D17)</f>
        <v>2950</v>
      </c>
      <c r="E18" s="75" t="s">
        <v>22</v>
      </c>
      <c r="F18" s="3"/>
    </row>
    <row r="19" spans="1:6" ht="30" customHeight="1" x14ac:dyDescent="0.2">
      <c r="A19" s="177" t="s">
        <v>11</v>
      </c>
      <c r="B19" s="177"/>
      <c r="C19" s="177"/>
      <c r="D19" s="177"/>
      <c r="E19" s="78" t="s">
        <v>114</v>
      </c>
    </row>
    <row r="20" spans="1:6" ht="21.75" customHeight="1" x14ac:dyDescent="0.2">
      <c r="A20" s="19"/>
      <c r="B20" s="19"/>
      <c r="C20" s="19"/>
      <c r="D20" s="20"/>
      <c r="E20" s="20"/>
    </row>
    <row r="21" spans="1:6" ht="51" customHeight="1" x14ac:dyDescent="0.2">
      <c r="D21" s="21"/>
      <c r="E21" s="21"/>
    </row>
    <row r="22" spans="1:6" ht="30" customHeight="1" x14ac:dyDescent="0.2">
      <c r="D22" s="21"/>
      <c r="E22" s="21"/>
    </row>
    <row r="23" spans="1:6" ht="17.25" customHeight="1" x14ac:dyDescent="0.2"/>
    <row r="31" spans="1:6" s="22" customFormat="1" ht="15" x14ac:dyDescent="0.25"/>
  </sheetData>
  <mergeCells count="5">
    <mergeCell ref="A19:D19"/>
    <mergeCell ref="A1:E1"/>
    <mergeCell ref="A2:E2"/>
    <mergeCell ref="A4:A5"/>
    <mergeCell ref="E4:E5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80" orientation="landscape" r:id="rId1"/>
  <headerFooter>
    <oddFooter>&amp;C&amp;14 &amp;10 &amp;"-,غامق"&amp;14 &amp;"Arial,غامق"22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0"/>
  <sheetViews>
    <sheetView rightToLeft="1" view="pageBreakPreview" zoomScale="70" zoomScaleSheetLayoutView="70" workbookViewId="0">
      <selection activeCell="I10" sqref="I10"/>
    </sheetView>
  </sheetViews>
  <sheetFormatPr defaultColWidth="8.75" defaultRowHeight="14.25" x14ac:dyDescent="0.2"/>
  <cols>
    <col min="1" max="1" width="12.25" style="2" customWidth="1"/>
    <col min="2" max="2" width="10.125" style="2" customWidth="1"/>
    <col min="3" max="3" width="18.75" style="2" customWidth="1"/>
    <col min="4" max="4" width="19.875" style="2" customWidth="1"/>
    <col min="5" max="5" width="18.75" style="2" customWidth="1"/>
    <col min="6" max="6" width="31.875" style="2" customWidth="1"/>
    <col min="7" max="16384" width="8.75" style="2"/>
  </cols>
  <sheetData>
    <row r="1" spans="1:11" ht="20.100000000000001" customHeight="1" x14ac:dyDescent="0.3">
      <c r="A1" s="208" t="s">
        <v>134</v>
      </c>
      <c r="B1" s="208"/>
      <c r="C1" s="208"/>
      <c r="D1" s="208"/>
      <c r="E1" s="208"/>
      <c r="F1" s="208"/>
    </row>
    <row r="2" spans="1:11" ht="39" customHeight="1" x14ac:dyDescent="0.2">
      <c r="A2" s="209" t="s">
        <v>135</v>
      </c>
      <c r="B2" s="209"/>
      <c r="C2" s="209"/>
      <c r="D2" s="209"/>
      <c r="E2" s="209"/>
      <c r="F2" s="209"/>
    </row>
    <row r="3" spans="1:11" ht="21.6" customHeight="1" thickBot="1" x14ac:dyDescent="0.25">
      <c r="A3" s="51" t="s">
        <v>106</v>
      </c>
      <c r="B3" s="79"/>
      <c r="C3" s="79"/>
      <c r="D3" s="79"/>
      <c r="E3" s="79"/>
      <c r="F3" s="51" t="s">
        <v>107</v>
      </c>
      <c r="H3" s="1"/>
      <c r="I3" s="1" t="s">
        <v>172</v>
      </c>
      <c r="J3" s="1" t="s">
        <v>173</v>
      </c>
      <c r="K3" s="1"/>
    </row>
    <row r="4" spans="1:11" ht="33.6" customHeight="1" x14ac:dyDescent="0.2">
      <c r="A4" s="165" t="s">
        <v>0</v>
      </c>
      <c r="B4" s="165"/>
      <c r="C4" s="84" t="s">
        <v>48</v>
      </c>
      <c r="D4" s="84" t="s">
        <v>49</v>
      </c>
      <c r="E4" s="84" t="s">
        <v>50</v>
      </c>
      <c r="F4" s="210" t="s">
        <v>2</v>
      </c>
      <c r="H4" s="164" t="s">
        <v>190</v>
      </c>
      <c r="I4" s="1">
        <v>110</v>
      </c>
      <c r="J4" s="1">
        <v>11</v>
      </c>
      <c r="K4" s="1"/>
    </row>
    <row r="5" spans="1:11" ht="30" customHeight="1" thickBot="1" x14ac:dyDescent="0.25">
      <c r="A5" s="166"/>
      <c r="B5" s="166"/>
      <c r="C5" s="77" t="s">
        <v>51</v>
      </c>
      <c r="D5" s="77" t="s">
        <v>52</v>
      </c>
      <c r="E5" s="77" t="s">
        <v>15</v>
      </c>
      <c r="F5" s="211"/>
      <c r="H5" s="164" t="s">
        <v>191</v>
      </c>
      <c r="I5" s="1">
        <v>632</v>
      </c>
      <c r="J5" s="1">
        <v>15</v>
      </c>
      <c r="K5" s="1"/>
    </row>
    <row r="6" spans="1:11" ht="45" customHeight="1" x14ac:dyDescent="0.2">
      <c r="A6" s="212" t="s">
        <v>53</v>
      </c>
      <c r="B6" s="212"/>
      <c r="C6" s="80">
        <v>110</v>
      </c>
      <c r="D6" s="80">
        <v>11</v>
      </c>
      <c r="E6" s="80">
        <f>SUM(C6:D6)</f>
        <v>121</v>
      </c>
      <c r="F6" s="81" t="s">
        <v>54</v>
      </c>
      <c r="G6" s="20"/>
      <c r="H6" s="164" t="s">
        <v>192</v>
      </c>
      <c r="I6" s="1">
        <v>350</v>
      </c>
      <c r="J6" s="1">
        <v>146</v>
      </c>
      <c r="K6" s="1"/>
    </row>
    <row r="7" spans="1:11" ht="45" customHeight="1" x14ac:dyDescent="0.2">
      <c r="A7" s="213" t="s">
        <v>55</v>
      </c>
      <c r="B7" s="213"/>
      <c r="C7" s="141">
        <v>632</v>
      </c>
      <c r="D7" s="141">
        <v>15</v>
      </c>
      <c r="E7" s="141">
        <f>SUM(C7:D7)</f>
        <v>647</v>
      </c>
      <c r="F7" s="142" t="s">
        <v>56</v>
      </c>
      <c r="H7" s="1"/>
      <c r="I7" s="1"/>
      <c r="J7" s="1"/>
      <c r="K7" s="1"/>
    </row>
    <row r="8" spans="1:11" ht="45" customHeight="1" thickBot="1" x14ac:dyDescent="0.25">
      <c r="A8" s="206" t="s">
        <v>57</v>
      </c>
      <c r="B8" s="206"/>
      <c r="C8" s="82">
        <v>350</v>
      </c>
      <c r="D8" s="82">
        <v>146</v>
      </c>
      <c r="E8" s="82">
        <f>SUM(C8:D8)</f>
        <v>496</v>
      </c>
      <c r="F8" s="83" t="s">
        <v>58</v>
      </c>
    </row>
    <row r="9" spans="1:11" ht="45" customHeight="1" thickBot="1" x14ac:dyDescent="0.25">
      <c r="A9" s="207" t="s">
        <v>50</v>
      </c>
      <c r="B9" s="207"/>
      <c r="C9" s="85">
        <f>SUM(C6:C8)</f>
        <v>1092</v>
      </c>
      <c r="D9" s="85">
        <f>SUM(D6:D8)</f>
        <v>172</v>
      </c>
      <c r="E9" s="85">
        <f>SUM(C9:D9)</f>
        <v>1264</v>
      </c>
      <c r="F9" s="86" t="s">
        <v>15</v>
      </c>
    </row>
    <row r="10" spans="1:11" ht="35.1" customHeight="1" x14ac:dyDescent="0.2">
      <c r="A10" s="177" t="s">
        <v>16</v>
      </c>
      <c r="B10" s="177"/>
      <c r="C10" s="177"/>
      <c r="D10" s="181" t="s">
        <v>113</v>
      </c>
      <c r="E10" s="181"/>
      <c r="F10" s="181"/>
    </row>
  </sheetData>
  <mergeCells count="10">
    <mergeCell ref="A8:B8"/>
    <mergeCell ref="A9:B9"/>
    <mergeCell ref="A10:C10"/>
    <mergeCell ref="D10:F10"/>
    <mergeCell ref="A1:F1"/>
    <mergeCell ref="A2:F2"/>
    <mergeCell ref="A4:B5"/>
    <mergeCell ref="F4:F5"/>
    <mergeCell ref="A6:B6"/>
    <mergeCell ref="A7:B7"/>
  </mergeCells>
  <printOptions horizontalCentered="1"/>
  <pageMargins left="0.25" right="0.25" top="0.75" bottom="0.75" header="0.3" footer="0.3"/>
  <pageSetup paperSize="9" scale="80" orientation="portrait" r:id="rId1"/>
  <headerFooter>
    <oddFooter>&amp;C&amp;14 &amp;11 &amp;14 &amp;"Arial,غامق"23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7"/>
  <sheetViews>
    <sheetView rightToLeft="1" tabSelected="1" view="pageBreakPreview" zoomScaleSheetLayoutView="100" workbookViewId="0">
      <selection activeCell="A2" sqref="A2:E2"/>
    </sheetView>
  </sheetViews>
  <sheetFormatPr defaultColWidth="8.75" defaultRowHeight="14.25" x14ac:dyDescent="0.2"/>
  <cols>
    <col min="1" max="1" width="28.125" style="1" customWidth="1"/>
    <col min="2" max="2" width="21.625" style="1" customWidth="1"/>
    <col min="3" max="3" width="23.875" style="1" customWidth="1"/>
    <col min="4" max="4" width="25.625" style="1" customWidth="1"/>
    <col min="5" max="5" width="35.25" style="1" customWidth="1"/>
    <col min="6" max="16384" width="8.75" style="1"/>
  </cols>
  <sheetData>
    <row r="1" spans="1:11" ht="24.75" customHeight="1" x14ac:dyDescent="0.2">
      <c r="A1" s="215" t="s">
        <v>136</v>
      </c>
      <c r="B1" s="215"/>
      <c r="C1" s="215"/>
      <c r="D1" s="215"/>
      <c r="E1" s="215"/>
    </row>
    <row r="2" spans="1:11" ht="42" customHeight="1" x14ac:dyDescent="0.2">
      <c r="A2" s="216" t="s">
        <v>137</v>
      </c>
      <c r="B2" s="216"/>
      <c r="C2" s="216"/>
      <c r="D2" s="216"/>
      <c r="E2" s="216"/>
    </row>
    <row r="3" spans="1:11" ht="30" customHeight="1" thickBot="1" x14ac:dyDescent="0.3">
      <c r="A3" s="217" t="s">
        <v>108</v>
      </c>
      <c r="B3" s="217"/>
      <c r="C3" s="87"/>
      <c r="D3" s="87"/>
      <c r="E3" s="88" t="s">
        <v>109</v>
      </c>
    </row>
    <row r="4" spans="1:11" ht="30" customHeight="1" x14ac:dyDescent="0.2">
      <c r="A4" s="218" t="s">
        <v>59</v>
      </c>
      <c r="B4" s="99" t="s">
        <v>48</v>
      </c>
      <c r="C4" s="99" t="s">
        <v>49</v>
      </c>
      <c r="D4" s="99" t="s">
        <v>50</v>
      </c>
      <c r="E4" s="218" t="s">
        <v>60</v>
      </c>
    </row>
    <row r="5" spans="1:11" ht="30" customHeight="1" thickBot="1" x14ac:dyDescent="0.25">
      <c r="A5" s="219"/>
      <c r="B5" s="100" t="s">
        <v>51</v>
      </c>
      <c r="C5" s="100" t="s">
        <v>52</v>
      </c>
      <c r="D5" s="100" t="s">
        <v>15</v>
      </c>
      <c r="E5" s="219"/>
      <c r="F5" s="6"/>
      <c r="G5" s="6"/>
      <c r="H5" s="6"/>
      <c r="I5" s="6"/>
      <c r="J5" s="6"/>
      <c r="K5" s="6"/>
    </row>
    <row r="6" spans="1:11" ht="30" customHeight="1" x14ac:dyDescent="0.2">
      <c r="A6" s="89" t="s">
        <v>61</v>
      </c>
      <c r="B6" s="90">
        <v>38</v>
      </c>
      <c r="C6" s="90">
        <v>6</v>
      </c>
      <c r="D6" s="90">
        <f t="shared" ref="D6:D15" si="0">SUM(B6:C6)</f>
        <v>44</v>
      </c>
      <c r="E6" s="91" t="s">
        <v>62</v>
      </c>
      <c r="F6" s="6"/>
      <c r="G6" s="23"/>
      <c r="H6" s="24"/>
      <c r="I6" s="24"/>
      <c r="J6" s="24"/>
      <c r="K6" s="25"/>
    </row>
    <row r="7" spans="1:11" ht="30" customHeight="1" x14ac:dyDescent="0.2">
      <c r="A7" s="143" t="s">
        <v>63</v>
      </c>
      <c r="B7" s="144">
        <v>173</v>
      </c>
      <c r="C7" s="144">
        <v>6</v>
      </c>
      <c r="D7" s="144">
        <f t="shared" si="0"/>
        <v>179</v>
      </c>
      <c r="E7" s="145" t="s">
        <v>64</v>
      </c>
      <c r="F7" s="6"/>
      <c r="G7" s="23"/>
      <c r="H7" s="24"/>
      <c r="I7" s="24"/>
      <c r="J7" s="24"/>
      <c r="K7" s="26"/>
    </row>
    <row r="8" spans="1:11" ht="30" customHeight="1" x14ac:dyDescent="0.2">
      <c r="A8" s="92" t="s">
        <v>65</v>
      </c>
      <c r="B8" s="93">
        <v>209</v>
      </c>
      <c r="C8" s="93">
        <v>10</v>
      </c>
      <c r="D8" s="93">
        <f t="shared" si="0"/>
        <v>219</v>
      </c>
      <c r="E8" s="94" t="s">
        <v>66</v>
      </c>
      <c r="F8" s="6"/>
      <c r="G8" s="23"/>
      <c r="H8" s="24"/>
      <c r="I8" s="24"/>
      <c r="J8" s="24"/>
      <c r="K8" s="26"/>
    </row>
    <row r="9" spans="1:11" ht="30" customHeight="1" x14ac:dyDescent="0.2">
      <c r="A9" s="143" t="s">
        <v>67</v>
      </c>
      <c r="B9" s="144">
        <v>313</v>
      </c>
      <c r="C9" s="144">
        <v>34</v>
      </c>
      <c r="D9" s="144">
        <f t="shared" si="0"/>
        <v>347</v>
      </c>
      <c r="E9" s="145" t="s">
        <v>68</v>
      </c>
      <c r="F9" s="6"/>
      <c r="G9" s="23"/>
      <c r="H9" s="24"/>
      <c r="I9" s="24"/>
      <c r="J9" s="24"/>
      <c r="K9" s="26"/>
    </row>
    <row r="10" spans="1:11" ht="30" customHeight="1" x14ac:dyDescent="0.2">
      <c r="A10" s="92" t="s">
        <v>69</v>
      </c>
      <c r="B10" s="93">
        <v>68</v>
      </c>
      <c r="C10" s="93">
        <v>28</v>
      </c>
      <c r="D10" s="93">
        <f t="shared" si="0"/>
        <v>96</v>
      </c>
      <c r="E10" s="94" t="s">
        <v>70</v>
      </c>
      <c r="F10" s="6"/>
      <c r="G10" s="23"/>
      <c r="H10" s="24"/>
      <c r="I10" s="24"/>
      <c r="J10" s="24"/>
      <c r="K10" s="26"/>
    </row>
    <row r="11" spans="1:11" ht="30" customHeight="1" x14ac:dyDescent="0.2">
      <c r="A11" s="143" t="s">
        <v>71</v>
      </c>
      <c r="B11" s="144">
        <v>285</v>
      </c>
      <c r="C11" s="144">
        <v>87</v>
      </c>
      <c r="D11" s="144">
        <f t="shared" si="0"/>
        <v>372</v>
      </c>
      <c r="E11" s="145" t="s">
        <v>72</v>
      </c>
      <c r="F11" s="6"/>
      <c r="G11" s="23"/>
      <c r="H11" s="24"/>
      <c r="I11" s="24"/>
      <c r="J11" s="24"/>
      <c r="K11" s="26"/>
    </row>
    <row r="12" spans="1:11" ht="30" customHeight="1" x14ac:dyDescent="0.2">
      <c r="A12" s="92" t="s">
        <v>73</v>
      </c>
      <c r="B12" s="93">
        <v>0</v>
      </c>
      <c r="C12" s="93">
        <v>1</v>
      </c>
      <c r="D12" s="93">
        <f t="shared" si="0"/>
        <v>1</v>
      </c>
      <c r="E12" s="94" t="s">
        <v>74</v>
      </c>
      <c r="F12" s="6"/>
      <c r="G12" s="23"/>
      <c r="H12" s="24"/>
      <c r="I12" s="24"/>
      <c r="J12" s="24"/>
      <c r="K12" s="26"/>
    </row>
    <row r="13" spans="1:11" ht="30" customHeight="1" x14ac:dyDescent="0.2">
      <c r="A13" s="143" t="s">
        <v>75</v>
      </c>
      <c r="B13" s="144">
        <v>4</v>
      </c>
      <c r="C13" s="144">
        <v>0</v>
      </c>
      <c r="D13" s="144">
        <f t="shared" si="0"/>
        <v>4</v>
      </c>
      <c r="E13" s="145" t="s">
        <v>76</v>
      </c>
      <c r="F13" s="6"/>
      <c r="G13" s="23"/>
      <c r="H13" s="24"/>
      <c r="I13" s="24"/>
      <c r="J13" s="24"/>
      <c r="K13" s="26"/>
    </row>
    <row r="14" spans="1:11" ht="30" customHeight="1" thickBot="1" x14ac:dyDescent="0.25">
      <c r="A14" s="95" t="s">
        <v>77</v>
      </c>
      <c r="B14" s="96">
        <v>2</v>
      </c>
      <c r="C14" s="96">
        <v>0</v>
      </c>
      <c r="D14" s="96">
        <f t="shared" si="0"/>
        <v>2</v>
      </c>
      <c r="E14" s="97" t="s">
        <v>78</v>
      </c>
      <c r="F14" s="6"/>
      <c r="G14" s="23"/>
      <c r="H14" s="24"/>
      <c r="I14" s="24"/>
      <c r="J14" s="24"/>
      <c r="K14" s="26"/>
    </row>
    <row r="15" spans="1:11" ht="30" customHeight="1" thickBot="1" x14ac:dyDescent="0.25">
      <c r="A15" s="101" t="s">
        <v>50</v>
      </c>
      <c r="B15" s="102">
        <f>SUM(B6:B14)</f>
        <v>1092</v>
      </c>
      <c r="C15" s="102">
        <f>SUM(C6:C14)</f>
        <v>172</v>
      </c>
      <c r="D15" s="102">
        <f t="shared" si="0"/>
        <v>1264</v>
      </c>
      <c r="E15" s="103" t="s">
        <v>15</v>
      </c>
      <c r="F15" s="6"/>
      <c r="G15" s="6"/>
      <c r="H15" s="6"/>
      <c r="I15" s="6"/>
      <c r="J15" s="6"/>
      <c r="K15" s="6"/>
    </row>
    <row r="16" spans="1:11" s="2" customFormat="1" ht="22.5" customHeight="1" x14ac:dyDescent="0.2">
      <c r="A16" s="98" t="s">
        <v>16</v>
      </c>
      <c r="B16" s="98"/>
      <c r="C16" s="214" t="s">
        <v>113</v>
      </c>
      <c r="D16" s="214"/>
      <c r="E16" s="214"/>
      <c r="F16" s="4"/>
      <c r="G16" s="3"/>
      <c r="H16" s="3"/>
      <c r="I16" s="3"/>
      <c r="J16" s="3"/>
      <c r="K16" s="3"/>
    </row>
    <row r="17" spans="6:11" x14ac:dyDescent="0.2">
      <c r="F17" s="6"/>
      <c r="G17" s="6"/>
      <c r="H17" s="6"/>
      <c r="I17" s="6"/>
      <c r="J17" s="6"/>
      <c r="K17" s="6"/>
    </row>
  </sheetData>
  <mergeCells count="6">
    <mergeCell ref="C16:E16"/>
    <mergeCell ref="A1:E1"/>
    <mergeCell ref="A2:E2"/>
    <mergeCell ref="A3:B3"/>
    <mergeCell ref="A4:A5"/>
    <mergeCell ref="E4:E5"/>
  </mergeCells>
  <printOptions horizontalCentered="1" verticalCentered="1"/>
  <pageMargins left="0.25" right="0.25" top="0.75" bottom="0.75" header="0.3" footer="0.3"/>
  <pageSetup paperSize="9" scale="85" orientation="landscape" r:id="rId1"/>
  <headerFooter>
    <oddFooter>&amp;C&amp;"Arial,غامق"&amp;14  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نطاقات تمت تسميتها</vt:lpstr>
      </vt:variant>
      <vt:variant>
        <vt:i4>6</vt:i4>
      </vt:variant>
    </vt:vector>
  </HeadingPairs>
  <TitlesOfParts>
    <vt:vector size="13" baseType="lpstr">
      <vt:lpstr>ج11ص16</vt:lpstr>
      <vt:lpstr>ج12ص17</vt:lpstr>
      <vt:lpstr>ج13 ص 18</vt:lpstr>
      <vt:lpstr>ج14 ص 19</vt:lpstr>
      <vt:lpstr>ج15 ص 20</vt:lpstr>
      <vt:lpstr>ج16 ص 21</vt:lpstr>
      <vt:lpstr>ج17 ص 22</vt:lpstr>
      <vt:lpstr>ج12ص17!Print_Area</vt:lpstr>
      <vt:lpstr>'ج13 ص 18'!Print_Area</vt:lpstr>
      <vt:lpstr>'ج14 ص 19'!Print_Area</vt:lpstr>
      <vt:lpstr>'ج15 ص 20'!Print_Area</vt:lpstr>
      <vt:lpstr>'ج16 ص 21'!Print_Area</vt:lpstr>
      <vt:lpstr>'ج17 ص 22'!Print_Area</vt:lpstr>
    </vt:vector>
  </TitlesOfParts>
  <Company>SACC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Eman Abd</cp:lastModifiedBy>
  <cp:lastPrinted>2021-07-26T07:30:15Z</cp:lastPrinted>
  <dcterms:created xsi:type="dcterms:W3CDTF">2020-05-19T11:54:42Z</dcterms:created>
  <dcterms:modified xsi:type="dcterms:W3CDTF">2021-08-11T08:25:43Z</dcterms:modified>
</cp:coreProperties>
</file>